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372" windowHeight="4968" firstSheet="1" activeTab="1"/>
  </bookViews>
  <sheets>
    <sheet name="Medarb.opl." sheetId="1" state="hidden" r:id="rId1"/>
    <sheet name="Køreseddel" sheetId="2" r:id="rId2"/>
    <sheet name="Køre høj" sheetId="3" state="hidden" r:id="rId3"/>
    <sheet name="Kørsel med X" sheetId="4" state="hidden" r:id="rId4"/>
    <sheet name="Kørselsregnskab" sheetId="5" state="hidden" r:id="rId5"/>
    <sheet name="Ferie" sheetId="6" state="hidden" r:id="rId6"/>
    <sheet name="Ark1" sheetId="7" state="hidden" r:id="rId7"/>
  </sheets>
  <definedNames/>
  <calcPr fullCalcOnLoad="1"/>
</workbook>
</file>

<file path=xl/sharedStrings.xml><?xml version="1.0" encoding="utf-8"?>
<sst xmlns="http://schemas.openxmlformats.org/spreadsheetml/2006/main" count="290" uniqueCount="165">
  <si>
    <r>
      <t xml:space="preserve">Øvrigt ferie varsler vi til afvikling i uge     </t>
    </r>
    <r>
      <rPr>
        <b/>
        <sz val="12"/>
        <rFont val="Arial"/>
        <family val="2"/>
      </rPr>
      <t xml:space="preserve">42 / 2007  </t>
    </r>
    <r>
      <rPr>
        <sz val="12"/>
        <rFont val="Arial"/>
        <family val="2"/>
      </rPr>
      <t xml:space="preserve">   og uge     </t>
    </r>
    <r>
      <rPr>
        <b/>
        <sz val="12"/>
        <rFont val="Arial"/>
        <family val="2"/>
      </rPr>
      <t>7 / 2008</t>
    </r>
    <r>
      <rPr>
        <sz val="12"/>
        <rFont val="Arial"/>
        <family val="2"/>
      </rPr>
      <t>.                                                                           Vi ønsker at tage hensyn til dine ønsker, så hvis du ønsker at afvikle øvrigt ferie på andre tidspunkter, bedes du kontakte os for at aftale konkret hvilke uger du ønsker. Vi skal have besked senest den 01.09.07.</t>
    </r>
  </si>
  <si>
    <r>
      <t xml:space="preserve">Vi vil med dette brev varsle din hovedferie til afvikling i ugerne     </t>
    </r>
    <r>
      <rPr>
        <b/>
        <sz val="12"/>
        <rFont val="Arial"/>
        <family val="2"/>
      </rPr>
      <t>27 + 28 + 29 / 2007</t>
    </r>
    <r>
      <rPr>
        <sz val="12"/>
        <rFont val="Arial"/>
        <family val="2"/>
      </rPr>
      <t>.</t>
    </r>
  </si>
  <si>
    <t xml:space="preserve">Vedr. varsling af ferie for ferieåret   </t>
  </si>
  <si>
    <t xml:space="preserve">senest den </t>
  </si>
  <si>
    <t>Vi ønsker at tage hensyn til dine ønsker, så hvis du ønsker at afvikle øvrigt ferie på andre tidspunkter, bedes du kontakte os for at aftale konkret hvilke uger du ønsker. Vi skal have besked</t>
  </si>
  <si>
    <t>og uge</t>
  </si>
  <si>
    <t xml:space="preserve">Vi ønsker at tage hensyn til dine ønsker, så hvis du ønsker at afvikle hovedferien på et andet tidspunkt, bedes du kontakte os for at aftale konkret hvilke 3 uger du ønsker. Vi skal have besked </t>
  </si>
  <si>
    <t>I det tilfælde hvor du har haft en kontrakt med flere børn, hvoraf et af børnene er stoppet i optje-ningsåret, skal der ske en feriedifferenceberegning i afviklingsåret. Hvis du har haft flere pleje-kontrakter samtidig i hele eller dele af optjeningsåret og hvis en af plejekontrakterne er stoppet, kan feriepenge fra sådan et ophør udbetales samtidig med, du afvikler ferie med løn, da dette vil ligestilles med, hvis du havde en kontrakt med flere børn hvoraf det ene barn stoppede.</t>
  </si>
  <si>
    <t>Medarbejderoplysninger</t>
  </si>
  <si>
    <t>Navn:</t>
  </si>
  <si>
    <t>Personnummer:</t>
  </si>
  <si>
    <t>Adr.:</t>
  </si>
  <si>
    <t>Ekstraciffer: (aftales med lønkontoret)</t>
  </si>
  <si>
    <t>Postnr.:</t>
  </si>
  <si>
    <t>Postdistrikt:</t>
  </si>
  <si>
    <t>Fast månedsløn forud</t>
  </si>
  <si>
    <t>(ét af felterne skal</t>
  </si>
  <si>
    <t>Fast månedsløn bagud</t>
  </si>
  <si>
    <t>altid udfyldes)</t>
  </si>
  <si>
    <t>Pengeinstitut:</t>
  </si>
  <si>
    <t>(fra og med)</t>
  </si>
  <si>
    <t>Ansættelsesdato:</t>
  </si>
  <si>
    <t>Ændringsdato:</t>
  </si>
  <si>
    <t>(til og med)</t>
  </si>
  <si>
    <t>Fratrædelsesdato:</t>
  </si>
  <si>
    <t>Stilling:</t>
  </si>
  <si>
    <t>Lønklasse:</t>
  </si>
  <si>
    <t>Ansættelsessted:</t>
  </si>
  <si>
    <t>Afdelingsnummer:</t>
  </si>
  <si>
    <t>Plejeløn:</t>
  </si>
  <si>
    <t>Tf-kode:</t>
  </si>
  <si>
    <t>Antal:</t>
  </si>
  <si>
    <t>Kost/logi:</t>
  </si>
  <si>
    <t>Bemærkninger:</t>
  </si>
  <si>
    <t>Dato:</t>
  </si>
  <si>
    <t>Der udfyldes een blanket for hver stilling/arbejdsområde/arbejdssted</t>
  </si>
  <si>
    <t>Skærbæk</t>
  </si>
  <si>
    <t>Stilling nr.:</t>
  </si>
  <si>
    <t>Org. Placering:</t>
  </si>
  <si>
    <t>Ansættelsesforhold:</t>
  </si>
  <si>
    <t>Medarbejderkreds:</t>
  </si>
  <si>
    <t>©</t>
  </si>
  <si>
    <t>Tønder Kommune</t>
  </si>
  <si>
    <t>Timeløn udbetales ca. 10.</t>
  </si>
  <si>
    <t>(arb.sedler indsendes d. 1.  efter månedens udløb)</t>
  </si>
  <si>
    <t>(arb.sedler indsendes d. 25. i måneden)</t>
  </si>
  <si>
    <t>1 x plejevederlag</t>
  </si>
  <si>
    <t>2 x plejevederlag</t>
  </si>
  <si>
    <t>3 x plejevederlag</t>
  </si>
  <si>
    <t>4 x plejevederlag</t>
  </si>
  <si>
    <t>5 x plejevederlag</t>
  </si>
  <si>
    <t>6 x plejevederlag</t>
  </si>
  <si>
    <t>7 x plejevederlag</t>
  </si>
  <si>
    <t>8 x plejevederlag</t>
  </si>
  <si>
    <t>under 10 år</t>
  </si>
  <si>
    <t>10 år og derover</t>
  </si>
  <si>
    <t>Familieplejerens underskrift:</t>
  </si>
  <si>
    <t>Plejebarnets navn</t>
  </si>
  <si>
    <t>Plejebarnets cpr.nr</t>
  </si>
  <si>
    <t>Østergaard</t>
  </si>
  <si>
    <t>3. og 4. barn</t>
  </si>
  <si>
    <t>Dato</t>
  </si>
  <si>
    <t>Fra</t>
  </si>
  <si>
    <t>Antal</t>
  </si>
  <si>
    <t>Km</t>
  </si>
  <si>
    <t>Cpr.nr</t>
  </si>
  <si>
    <t>EX-ciffer</t>
  </si>
  <si>
    <t>Periode</t>
  </si>
  <si>
    <r>
      <t xml:space="preserve">Kørsel der skrives her afregnes med  </t>
    </r>
    <r>
      <rPr>
        <b/>
        <sz val="9"/>
        <rFont val="Arial"/>
        <family val="2"/>
      </rPr>
      <t xml:space="preserve">lav  </t>
    </r>
    <r>
      <rPr>
        <sz val="9"/>
        <rFont val="Arial"/>
        <family val="2"/>
      </rPr>
      <t>takst uden skattetræk.</t>
    </r>
  </si>
  <si>
    <r>
      <t xml:space="preserve">Ved mangelfuld adresse udbetales </t>
    </r>
    <r>
      <rPr>
        <b/>
        <sz val="10"/>
        <rFont val="Arial"/>
        <family val="2"/>
      </rPr>
      <t xml:space="preserve">lav </t>
    </r>
    <r>
      <rPr>
        <sz val="10"/>
        <rFont val="Arial"/>
        <family val="2"/>
      </rPr>
      <t>takst</t>
    </r>
    <r>
      <rPr>
        <sz val="10"/>
        <rFont val="Arial"/>
        <family val="0"/>
      </rPr>
      <t xml:space="preserve"> med skattetræk.</t>
    </r>
  </si>
  <si>
    <t>Afl. Form</t>
  </si>
  <si>
    <t xml:space="preserve">Der skal skrives nøjagtig adresse fra og til. </t>
  </si>
  <si>
    <t>Refusion af udlæg</t>
  </si>
  <si>
    <t>Familieplejerens underskrift</t>
  </si>
  <si>
    <t>Forvaltningens underskrift</t>
  </si>
  <si>
    <t>Modtaget lønkontoret</t>
  </si>
  <si>
    <t>Modtaget forvaltning</t>
  </si>
  <si>
    <t xml:space="preserve">afl.f. </t>
  </si>
  <si>
    <t>O</t>
  </si>
  <si>
    <t xml:space="preserve">Servicelovens § </t>
  </si>
  <si>
    <t>TLF</t>
  </si>
  <si>
    <t xml:space="preserve">74 92 92 92 </t>
  </si>
  <si>
    <t>Forvaltningens underskrift:</t>
  </si>
  <si>
    <t>HUSK  -  opgørelse over afviklet ferie</t>
  </si>
  <si>
    <t>Døgnpleje</t>
  </si>
  <si>
    <t>Køreseddel</t>
  </si>
  <si>
    <t>Kørsel med skatte-træk</t>
  </si>
  <si>
    <r>
      <t xml:space="preserve">Kørsel der skrives her afregnes med  </t>
    </r>
    <r>
      <rPr>
        <b/>
        <sz val="9"/>
        <rFont val="Arial"/>
        <family val="2"/>
      </rPr>
      <t xml:space="preserve">høj  </t>
    </r>
    <r>
      <rPr>
        <sz val="9"/>
        <rFont val="Arial"/>
        <family val="2"/>
      </rPr>
      <t>takst uden skattetræk.</t>
    </r>
  </si>
  <si>
    <r>
      <t xml:space="preserve">Ved mangelfuld adresse udbetales </t>
    </r>
    <r>
      <rPr>
        <b/>
        <sz val="10"/>
        <rFont val="Arial"/>
        <family val="2"/>
      </rPr>
      <t xml:space="preserve">høj </t>
    </r>
    <r>
      <rPr>
        <sz val="10"/>
        <rFont val="Arial"/>
        <family val="2"/>
      </rPr>
      <t>takst</t>
    </r>
    <r>
      <rPr>
        <sz val="10"/>
        <rFont val="Arial"/>
        <family val="0"/>
      </rPr>
      <t xml:space="preserve"> med skattetræk.</t>
    </r>
  </si>
  <si>
    <t>Indberettet lønkontoret</t>
  </si>
  <si>
    <t>Køresedlen skal være ovennævnte forvaltning i hænde senest d. 2. i måneden. Lønnen vil så blive udbetalt den sidste hverdag i efterfølgende måned.</t>
  </si>
  <si>
    <t>Overført fra sidste måned</t>
  </si>
  <si>
    <t>Lav takst</t>
  </si>
  <si>
    <t xml:space="preserve">uden </t>
  </si>
  <si>
    <t>skattetræk</t>
  </si>
  <si>
    <t>med</t>
  </si>
  <si>
    <t>Høj takst</t>
  </si>
  <si>
    <t xml:space="preserve">særskilt skema </t>
  </si>
  <si>
    <t>Refusion</t>
  </si>
  <si>
    <t>af</t>
  </si>
  <si>
    <t>udlæg</t>
  </si>
  <si>
    <t>Nr</t>
  </si>
  <si>
    <t>Nøjagtig fra adresse</t>
  </si>
  <si>
    <t>Nøjagtig til adresse</t>
  </si>
  <si>
    <t>Formål</t>
  </si>
  <si>
    <t>Kørselsregnskab</t>
  </si>
  <si>
    <t>Familipleje</t>
  </si>
  <si>
    <t xml:space="preserve">Nøjagtig adresse fra og til udfyldes på </t>
  </si>
  <si>
    <t>Modtaget forvaltningen</t>
  </si>
  <si>
    <t xml:space="preserve">Køresedlen skal være ovennævnte for-valtning i hænde senest d. 3. i måneden. Befordringsgodtgørelsen vil så blive ud-betalt den sidste hverdag i måneden. Modtages køresedlen senere, udbeta-les den først i efterfølgende måned.        </t>
  </si>
  <si>
    <t>Og når der køres mere end 60 gange til samme adresse bliver det skattepligtig.</t>
  </si>
  <si>
    <t xml:space="preserve">Hvis ikke der er oplyst helt nøjagtig fra og til adresse siger skatteloven at befordringsgodtgørelse er skattepligtig. </t>
  </si>
  <si>
    <t>Varsling af ferie</t>
  </si>
  <si>
    <t>Det er arbejdsgiverens pligt at have klarhed over, hvornår en ansat holder ferie. Ferien skal varsles eller aftales konkret.                                    Hovedferie 3 måneders varsel.                Øvrigt ferie 1 måneds varsel.</t>
  </si>
  <si>
    <t>Hvis du ønsker at holde ferie uden plejebarnet skal dette også meddeles senest ovennævnte tidsfrister. Det er helt dit eget valg om du vil holde ferie sammen med plejebarnet.</t>
  </si>
  <si>
    <t>Hvis ikke vi hører fra dig, regner vi med, at ferien afvikles i ovennævnte uger, samt at ferien afvikles sammen med barnet.</t>
  </si>
  <si>
    <t>Vi kan kun pålægge dig at afholde ferie, du har optjent ret til med løn. Har du ikke optjent ret til ferie med løn i 25 dage, har du stadig ret til at holde ferie i 25 dage men mod løntræk for de resterende feriedage.</t>
  </si>
  <si>
    <t>1 ferieuge = 5 feriedage.   Når der skal foretages løntræk vil det ske med 4,8% pr. feriedag af det månedlige vederlag. Løntrækket vil ske uanset om du holder ferie med eller uden plejebarnet.</t>
  </si>
  <si>
    <t>Når du fratræder bliver der beregnet feriegodtgørelse på 12,50% af det løbende optjeningsår og den del af det tidligere optjeningsår, som du endnu ikke har afviklet ferie for endnu. Der vil blive udskrevet og tilsendt feriekort på godtgørelsen.</t>
  </si>
  <si>
    <t>10 år stop 5031 start 5032</t>
  </si>
  <si>
    <t>Hovedkort</t>
  </si>
  <si>
    <t xml:space="preserve">Bikort </t>
  </si>
  <si>
    <t>Frikort</t>
  </si>
  <si>
    <t xml:space="preserve">Familieplejer  </t>
  </si>
  <si>
    <t>Skattekort                       Sæt kryds</t>
  </si>
  <si>
    <t>Udbetalinger sker til NemKonto.</t>
  </si>
  <si>
    <t>Familieplejekonsulent</t>
  </si>
  <si>
    <t>8646</t>
  </si>
  <si>
    <t>7-9995-062</t>
  </si>
  <si>
    <t>PA30</t>
  </si>
  <si>
    <t>Registrant kontering:</t>
  </si>
  <si>
    <t>Plejebarnets fornavn</t>
  </si>
  <si>
    <t>Plejebarnets efternavn</t>
  </si>
  <si>
    <t>Artskonto:</t>
  </si>
  <si>
    <t>Terminsopfølgning:</t>
  </si>
  <si>
    <t>Efternavn:</t>
  </si>
  <si>
    <t>Registrantnr:.</t>
  </si>
  <si>
    <t>PSP-element</t>
  </si>
  <si>
    <t>XG-0000800139-00002</t>
  </si>
  <si>
    <t>x</t>
  </si>
  <si>
    <t>Medarbejdernr.:</t>
  </si>
  <si>
    <t>Medarbejdernr.</t>
  </si>
  <si>
    <t xml:space="preserve">Medarbejdernr. </t>
  </si>
  <si>
    <t xml:space="preserve"> x</t>
  </si>
  <si>
    <t>Det at du har barnet med på ferie, betyder ikke, du har krav på dobbelt vederlag under ferien. Hvis du har feriegodtgørelse fra et feriekort, skal der ske reduktion i dine vederlag. Der må ikke modtages feriegodtgørelse samtidig med de normale vederlag - kun hvis det er fra aflastning. Når du stopper med 2 børn til at have 1 barn bliver der udskrevet et feriekort på det barn der stopper. Dette feriekort må udbetales uden der skal ske reduktion af vederlag.</t>
  </si>
  <si>
    <t>Tøndervej 45</t>
  </si>
  <si>
    <t xml:space="preserve">Tøndervej 45 </t>
  </si>
  <si>
    <t>1. skæv mdr</t>
  </si>
  <si>
    <t>1. hel mdr</t>
  </si>
  <si>
    <t>skæv fratrædelse</t>
  </si>
  <si>
    <t>ATP - IT0740</t>
  </si>
  <si>
    <t>Afv .ATP-timer</t>
  </si>
  <si>
    <t>X</t>
  </si>
  <si>
    <t>2014 / 2015</t>
  </si>
  <si>
    <t>27 + 28 + 29 / 2014</t>
  </si>
  <si>
    <t>42 / 2014</t>
  </si>
  <si>
    <t>07 / 2015</t>
  </si>
  <si>
    <t>01.05.14</t>
  </si>
  <si>
    <t>01.09.14</t>
  </si>
  <si>
    <t>Hvis du har været ansat hele optjeningsåret (01.01.13 - 31.12.13) har du ret til dit fast påregnelige plejevederlag under ferien. Derudover har du ret til et ferietillæg på 1% af lønnen i optjeningsåret. Ferietillægget på 1% vil blive udbetalt med aprillønnen i det efterfølgende år.</t>
  </si>
  <si>
    <t>XG-0000800139-00006</t>
  </si>
  <si>
    <t>Yderligere udkontering af plejevederlag (596X)</t>
  </si>
  <si>
    <t>09.02.16</t>
  </si>
  <si>
    <t>Døgnpleje - egne børn</t>
  </si>
  <si>
    <t>Foranstaltningsafd.</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</si>
</sst>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000000000"/>
    <numFmt numFmtId="187" formatCode="0.0"/>
    <numFmt numFmtId="188" formatCode="0000"/>
    <numFmt numFmtId="189" formatCode="00000000"/>
    <numFmt numFmtId="190" formatCode="dd/mm/yy"/>
    <numFmt numFmtId="191" formatCode="&quot;Ja&quot;;&quot;Ja&quot;;&quot;Nej&quot;"/>
    <numFmt numFmtId="192" formatCode="&quot;Sandt&quot;;&quot;Sandt&quot;;&quot;Falsk&quot;"/>
    <numFmt numFmtId="193" formatCode="&quot;Til&quot;;&quot;Til&quot;;&quot;Fra&quot;"/>
    <numFmt numFmtId="194" formatCode="[$€-2]\ #.##000_);[Red]\([$€-2]\ #.##000\)"/>
  </numFmts>
  <fonts count="55">
    <font>
      <sz val="10"/>
      <name val="Arial"/>
      <family val="0"/>
    </font>
    <font>
      <b/>
      <sz val="10"/>
      <name val="Arial"/>
      <family val="0"/>
    </font>
    <font>
      <i/>
      <sz val="10"/>
      <name val="Arial"/>
      <family val="0"/>
    </font>
    <font>
      <b/>
      <i/>
      <sz val="10"/>
      <name val="Arial"/>
      <family val="0"/>
    </font>
    <font>
      <u val="single"/>
      <sz val="10"/>
      <name val="Arial"/>
      <family val="2"/>
    </font>
    <font>
      <b/>
      <sz val="12"/>
      <name val="Arial"/>
      <family val="2"/>
    </font>
    <font>
      <sz val="6"/>
      <name val="Arial"/>
      <family val="2"/>
    </font>
    <font>
      <sz val="10"/>
      <color indexed="8"/>
      <name val="Arial"/>
      <family val="2"/>
    </font>
    <font>
      <b/>
      <u val="single"/>
      <sz val="10"/>
      <name val="Arial"/>
      <family val="0"/>
    </font>
    <font>
      <sz val="9"/>
      <name val="Arial"/>
      <family val="2"/>
    </font>
    <font>
      <sz val="12"/>
      <name val="TimesNewRoman"/>
      <family val="0"/>
    </font>
    <font>
      <sz val="6"/>
      <color indexed="8"/>
      <name val="Arial"/>
      <family val="2"/>
    </font>
    <font>
      <sz val="6"/>
      <color indexed="8"/>
      <name val="Times New Roman"/>
      <family val="1"/>
    </font>
    <font>
      <sz val="8"/>
      <name val="Arial"/>
      <family val="2"/>
    </font>
    <font>
      <sz val="14"/>
      <name val="Arial"/>
      <family val="2"/>
    </font>
    <font>
      <b/>
      <sz val="24"/>
      <name val="Arial"/>
      <family val="2"/>
    </font>
    <font>
      <b/>
      <sz val="9"/>
      <name val="Arial"/>
      <family val="2"/>
    </font>
    <font>
      <sz val="12"/>
      <name val="Arial"/>
      <family val="2"/>
    </font>
    <font>
      <sz val="11"/>
      <name val="Arial"/>
      <family val="2"/>
    </font>
    <font>
      <sz val="16"/>
      <name val="Arial"/>
      <family val="2"/>
    </font>
    <font>
      <b/>
      <sz val="14"/>
      <name val="Arial"/>
      <family val="2"/>
    </font>
    <font>
      <sz val="13"/>
      <name val="Arial"/>
      <family val="2"/>
    </font>
    <font>
      <sz val="4"/>
      <name val="Arial"/>
      <family val="2"/>
    </font>
    <font>
      <b/>
      <sz val="13"/>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u val="single"/>
      <sz val="10"/>
      <color indexed="20"/>
      <name val="Arial"/>
      <family val="0"/>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2"/>
      <name val="Arial"/>
      <family val="0"/>
    </font>
    <font>
      <sz val="11"/>
      <color indexed="19"/>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u val="single"/>
      <sz val="10"/>
      <color theme="11"/>
      <name val="Arial"/>
      <family val="0"/>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0"/>
    </font>
    <font>
      <b/>
      <sz val="11"/>
      <color rgb="FF3F3F3F"/>
      <name val="Calibri"/>
      <family val="2"/>
    </font>
    <font>
      <b/>
      <sz val="11"/>
      <color theme="1"/>
      <name val="Calibri"/>
      <family val="2"/>
    </font>
    <font>
      <sz val="11"/>
      <color rgb="FF9C0006"/>
      <name val="Calibri"/>
      <family val="2"/>
    </font>
  </fonts>
  <fills count="2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FFFFCC"/>
        <bgColor indexed="64"/>
      </patternFill>
    </fill>
    <fill>
      <patternFill patternType="solid">
        <fgColor indexed="9"/>
        <bgColor indexed="64"/>
      </patternFill>
    </fill>
    <fill>
      <patternFill patternType="solid">
        <fgColor rgb="FFA5A5A5"/>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FFEB9C"/>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4"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0" borderId="0" applyNumberFormat="0" applyBorder="0" applyAlignment="0" applyProtection="0"/>
    <xf numFmtId="0" fontId="44" fillId="7" borderId="0" applyNumberFormat="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13" borderId="1" applyNumberFormat="0" applyFont="0" applyAlignment="0" applyProtection="0"/>
    <xf numFmtId="0" fontId="28" fillId="14" borderId="2"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7" borderId="0" applyNumberFormat="0" applyBorder="0" applyAlignment="0" applyProtection="0"/>
    <xf numFmtId="0" fontId="49" fillId="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15" borderId="3" applyNumberFormat="0" applyAlignment="0" applyProtection="0"/>
    <xf numFmtId="0" fontId="51" fillId="0" borderId="0" applyNumberFormat="0" applyFill="0" applyBorder="0" applyAlignment="0" applyProtection="0"/>
    <xf numFmtId="0" fontId="44" fillId="16"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35" fillId="20" borderId="0" applyNumberFormat="0" applyBorder="0" applyAlignment="0" applyProtection="0"/>
    <xf numFmtId="0" fontId="52" fillId="14"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27" fillId="0" borderId="8" applyNumberFormat="0" applyFill="0" applyAlignment="0" applyProtection="0"/>
    <xf numFmtId="0" fontId="40" fillId="0" borderId="0" applyNumberFormat="0" applyFill="0" applyBorder="0" applyAlignment="0" applyProtection="0"/>
    <xf numFmtId="0" fontId="53" fillId="0" borderId="9" applyNumberFormat="0" applyFill="0" applyAlignment="0" applyProtection="0"/>
    <xf numFmtId="0" fontId="54" fillId="21"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524">
    <xf numFmtId="0" fontId="0" fillId="0" borderId="0" xfId="0" applyAlignment="1">
      <alignment/>
    </xf>
    <xf numFmtId="0" fontId="0" fillId="0" borderId="0" xfId="0" applyBorder="1" applyAlignment="1">
      <alignment/>
    </xf>
    <xf numFmtId="0" fontId="0" fillId="22" borderId="10" xfId="0" applyFill="1" applyBorder="1" applyAlignment="1">
      <alignment/>
    </xf>
    <xf numFmtId="0" fontId="0" fillId="22" borderId="11" xfId="0" applyFill="1" applyBorder="1" applyAlignment="1">
      <alignment/>
    </xf>
    <xf numFmtId="0" fontId="0" fillId="22" borderId="12" xfId="0" applyFill="1" applyBorder="1" applyAlignment="1">
      <alignment/>
    </xf>
    <xf numFmtId="0" fontId="0" fillId="22" borderId="0" xfId="0" applyFill="1" applyBorder="1" applyAlignment="1">
      <alignment horizontal="centerContinuous"/>
    </xf>
    <xf numFmtId="0" fontId="0" fillId="22" borderId="0" xfId="0" applyFill="1" applyBorder="1" applyAlignment="1">
      <alignment/>
    </xf>
    <xf numFmtId="0" fontId="0" fillId="22" borderId="13" xfId="0" applyFill="1" applyBorder="1" applyAlignment="1">
      <alignment/>
    </xf>
    <xf numFmtId="0" fontId="0" fillId="22" borderId="14" xfId="0" applyFill="1" applyBorder="1" applyAlignment="1">
      <alignment/>
    </xf>
    <xf numFmtId="0" fontId="0" fillId="22" borderId="15" xfId="0" applyFill="1" applyBorder="1" applyAlignment="1">
      <alignment/>
    </xf>
    <xf numFmtId="0" fontId="0" fillId="22" borderId="16" xfId="0" applyFill="1" applyBorder="1" applyAlignment="1">
      <alignment/>
    </xf>
    <xf numFmtId="0" fontId="0" fillId="22" borderId="17" xfId="0" applyFill="1" applyBorder="1" applyAlignment="1">
      <alignment/>
    </xf>
    <xf numFmtId="0" fontId="0" fillId="22" borderId="18" xfId="0" applyFill="1" applyBorder="1" applyAlignment="1">
      <alignment/>
    </xf>
    <xf numFmtId="0" fontId="0" fillId="22" borderId="19" xfId="0" applyFill="1" applyBorder="1" applyAlignment="1">
      <alignment/>
    </xf>
    <xf numFmtId="0" fontId="4" fillId="22" borderId="0" xfId="0" applyFont="1" applyFill="1" applyBorder="1" applyAlignment="1">
      <alignment/>
    </xf>
    <xf numFmtId="0" fontId="0" fillId="22" borderId="0" xfId="0" applyFill="1" applyBorder="1" applyAlignment="1">
      <alignment/>
    </xf>
    <xf numFmtId="0" fontId="0" fillId="23" borderId="13" xfId="0" applyFill="1" applyBorder="1" applyAlignment="1">
      <alignment/>
    </xf>
    <xf numFmtId="0" fontId="0" fillId="23" borderId="14" xfId="0" applyFill="1" applyBorder="1" applyAlignment="1">
      <alignment/>
    </xf>
    <xf numFmtId="0" fontId="0" fillId="23" borderId="15" xfId="0" applyFill="1" applyBorder="1" applyAlignment="1">
      <alignment/>
    </xf>
    <xf numFmtId="0" fontId="0" fillId="23" borderId="20" xfId="0" applyFill="1" applyBorder="1" applyAlignment="1">
      <alignment/>
    </xf>
    <xf numFmtId="0" fontId="0" fillId="23" borderId="16" xfId="0" applyFill="1" applyBorder="1" applyAlignment="1">
      <alignment/>
    </xf>
    <xf numFmtId="0" fontId="0" fillId="23" borderId="18" xfId="0" applyFill="1" applyBorder="1" applyAlignment="1">
      <alignment/>
    </xf>
    <xf numFmtId="17" fontId="6" fillId="23" borderId="18" xfId="0" applyNumberFormat="1" applyFont="1" applyFill="1" applyBorder="1" applyAlignment="1" quotePrefix="1">
      <alignment/>
    </xf>
    <xf numFmtId="0" fontId="0" fillId="23" borderId="19" xfId="0" applyFill="1" applyBorder="1" applyAlignment="1">
      <alignment/>
    </xf>
    <xf numFmtId="0" fontId="0" fillId="22" borderId="15" xfId="0" applyFill="1" applyBorder="1" applyAlignment="1">
      <alignment horizontal="centerContinuous"/>
    </xf>
    <xf numFmtId="0" fontId="0" fillId="22" borderId="20" xfId="0" applyFill="1" applyBorder="1" applyAlignment="1">
      <alignment/>
    </xf>
    <xf numFmtId="0" fontId="0" fillId="0" borderId="21" xfId="0" applyBorder="1" applyAlignment="1" applyProtection="1">
      <alignment horizontal="center"/>
      <protection locked="0"/>
    </xf>
    <xf numFmtId="0" fontId="0" fillId="0" borderId="21" xfId="0" applyFill="1" applyBorder="1" applyAlignment="1" applyProtection="1">
      <alignment horizontal="center"/>
      <protection locked="0"/>
    </xf>
    <xf numFmtId="0" fontId="8" fillId="22" borderId="20" xfId="0" applyFont="1" applyFill="1" applyBorder="1" applyAlignment="1">
      <alignment/>
    </xf>
    <xf numFmtId="0" fontId="11" fillId="0" borderId="0" xfId="0" applyFont="1" applyBorder="1" applyAlignment="1">
      <alignment vertical="center"/>
    </xf>
    <xf numFmtId="14" fontId="12" fillId="0" borderId="0" xfId="0" applyNumberFormat="1" applyFont="1" applyFill="1" applyAlignment="1">
      <alignment vertical="center"/>
    </xf>
    <xf numFmtId="0" fontId="11" fillId="0" borderId="0" xfId="0" applyFont="1" applyBorder="1" applyAlignment="1">
      <alignment/>
    </xf>
    <xf numFmtId="0" fontId="0" fillId="22" borderId="11" xfId="0" applyFill="1" applyBorder="1" applyAlignment="1">
      <alignment horizontal="left"/>
    </xf>
    <xf numFmtId="0" fontId="8" fillId="22" borderId="17" xfId="0" applyFont="1" applyFill="1"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22" borderId="0" xfId="0" applyFill="1" applyBorder="1" applyAlignment="1">
      <alignment horizontal="center"/>
    </xf>
    <xf numFmtId="0" fontId="7" fillId="0" borderId="21" xfId="0" applyFont="1" applyBorder="1" applyAlignment="1" applyProtection="1">
      <alignment horizontal="centerContinuous"/>
      <protection locked="0"/>
    </xf>
    <xf numFmtId="0" fontId="0" fillId="0" borderId="17" xfId="0" applyBorder="1" applyAlignment="1">
      <alignment horizontal="center"/>
    </xf>
    <xf numFmtId="0" fontId="0" fillId="0" borderId="14" xfId="0" applyBorder="1" applyAlignment="1">
      <alignment horizontal="center"/>
    </xf>
    <xf numFmtId="0" fontId="0" fillId="0" borderId="20" xfId="0" applyFont="1" applyBorder="1" applyAlignment="1">
      <alignment horizontal="left"/>
    </xf>
    <xf numFmtId="0" fontId="0" fillId="0" borderId="0" xfId="0" applyFont="1" applyBorder="1" applyAlignment="1">
      <alignment horizontal="left"/>
    </xf>
    <xf numFmtId="0" fontId="0" fillId="0" borderId="16" xfId="0" applyFont="1" applyBorder="1" applyAlignment="1">
      <alignment horizontal="left"/>
    </xf>
    <xf numFmtId="0" fontId="0" fillId="0" borderId="0" xfId="0" applyFont="1" applyAlignment="1">
      <alignment/>
    </xf>
    <xf numFmtId="0" fontId="0" fillId="0" borderId="0" xfId="0"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17" fillId="0" borderId="0" xfId="0" applyFont="1" applyAlignment="1">
      <alignment/>
    </xf>
    <xf numFmtId="0" fontId="17" fillId="0" borderId="0" xfId="0" applyFont="1" applyBorder="1" applyAlignment="1">
      <alignment horizontal="center"/>
    </xf>
    <xf numFmtId="0" fontId="17" fillId="0" borderId="17" xfId="0" applyFont="1" applyBorder="1" applyAlignment="1">
      <alignment horizontal="center"/>
    </xf>
    <xf numFmtId="0" fontId="17" fillId="0" borderId="18" xfId="0" applyFont="1" applyBorder="1" applyAlignment="1">
      <alignment horizontal="center"/>
    </xf>
    <xf numFmtId="0" fontId="17" fillId="0" borderId="20" xfId="0" applyFont="1" applyBorder="1" applyAlignment="1">
      <alignment horizontal="center"/>
    </xf>
    <xf numFmtId="0" fontId="9" fillId="0" borderId="0" xfId="0" applyFont="1" applyBorder="1" applyAlignment="1">
      <alignment horizontal="center"/>
    </xf>
    <xf numFmtId="0" fontId="0" fillId="0" borderId="0" xfId="0"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Font="1" applyBorder="1" applyAlignment="1">
      <alignment/>
    </xf>
    <xf numFmtId="0" fontId="0" fillId="0" borderId="0" xfId="0" applyFont="1" applyBorder="1" applyAlignment="1">
      <alignment/>
    </xf>
    <xf numFmtId="0" fontId="0" fillId="0" borderId="26" xfId="0" applyFont="1" applyBorder="1" applyAlignment="1">
      <alignment/>
    </xf>
    <xf numFmtId="0" fontId="0" fillId="0" borderId="25" xfId="0" applyBorder="1" applyAlignment="1">
      <alignment/>
    </xf>
    <xf numFmtId="0" fontId="0" fillId="0" borderId="26" xfId="0" applyBorder="1" applyAlignment="1">
      <alignment/>
    </xf>
    <xf numFmtId="0" fontId="17" fillId="0" borderId="25" xfId="0" applyFont="1" applyBorder="1" applyAlignment="1">
      <alignment/>
    </xf>
    <xf numFmtId="0" fontId="17" fillId="0" borderId="26" xfId="0" applyFont="1" applyBorder="1" applyAlignment="1">
      <alignment/>
    </xf>
    <xf numFmtId="0" fontId="0" fillId="0" borderId="27" xfId="0" applyBorder="1" applyAlignment="1">
      <alignment/>
    </xf>
    <xf numFmtId="0" fontId="0" fillId="0" borderId="28" xfId="0" applyBorder="1" applyAlignment="1">
      <alignment/>
    </xf>
    <xf numFmtId="0" fontId="6" fillId="0" borderId="0" xfId="0" applyFont="1" applyBorder="1" applyAlignment="1">
      <alignment horizontal="left"/>
    </xf>
    <xf numFmtId="14" fontId="6" fillId="0" borderId="29" xfId="0" applyNumberFormat="1" applyFont="1" applyBorder="1" applyAlignment="1">
      <alignment/>
    </xf>
    <xf numFmtId="0" fontId="6" fillId="0" borderId="27" xfId="0" applyFont="1" applyBorder="1" applyAlignment="1">
      <alignment/>
    </xf>
    <xf numFmtId="0" fontId="17" fillId="0" borderId="20" xfId="0" applyFont="1" applyBorder="1" applyAlignment="1">
      <alignment horizontal="right"/>
    </xf>
    <xf numFmtId="0" fontId="17" fillId="0" borderId="0" xfId="0" applyFont="1" applyBorder="1" applyAlignment="1">
      <alignment horizontal="right"/>
    </xf>
    <xf numFmtId="0" fontId="6" fillId="0" borderId="25" xfId="0" applyFont="1" applyBorder="1" applyAlignment="1">
      <alignment/>
    </xf>
    <xf numFmtId="0" fontId="6" fillId="0" borderId="2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6" fillId="0" borderId="16" xfId="0" applyFont="1" applyBorder="1" applyAlignment="1">
      <alignment horizontal="left"/>
    </xf>
    <xf numFmtId="0" fontId="6" fillId="0" borderId="26" xfId="0" applyFont="1" applyBorder="1" applyAlignment="1">
      <alignment/>
    </xf>
    <xf numFmtId="0" fontId="6" fillId="0" borderId="0" xfId="0" applyFont="1" applyAlignment="1">
      <alignment/>
    </xf>
    <xf numFmtId="0" fontId="6" fillId="0" borderId="20"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8" fillId="0" borderId="25" xfId="0" applyFont="1" applyBorder="1" applyAlignment="1">
      <alignment/>
    </xf>
    <xf numFmtId="0" fontId="18" fillId="0" borderId="20" xfId="0" applyFont="1" applyBorder="1" applyAlignment="1">
      <alignment/>
    </xf>
    <xf numFmtId="0" fontId="18" fillId="0" borderId="0" xfId="0" applyFont="1" applyBorder="1" applyAlignment="1">
      <alignment/>
    </xf>
    <xf numFmtId="0" fontId="18" fillId="0" borderId="0" xfId="0" applyFont="1" applyBorder="1" applyAlignment="1">
      <alignment horizontal="center"/>
    </xf>
    <xf numFmtId="0" fontId="18" fillId="0" borderId="16" xfId="0" applyFont="1" applyBorder="1" applyAlignment="1">
      <alignment horizontal="center"/>
    </xf>
    <xf numFmtId="0" fontId="18" fillId="0" borderId="26" xfId="0" applyFont="1" applyBorder="1" applyAlignment="1">
      <alignment/>
    </xf>
    <xf numFmtId="0" fontId="18" fillId="0" borderId="0" xfId="0" applyFont="1" applyAlignment="1">
      <alignment/>
    </xf>
    <xf numFmtId="0" fontId="9" fillId="0" borderId="0" xfId="0" applyFont="1" applyBorder="1" applyAlignment="1">
      <alignment/>
    </xf>
    <xf numFmtId="0" fontId="0" fillId="23" borderId="20" xfId="0" applyFont="1" applyFill="1" applyBorder="1" applyAlignment="1">
      <alignment/>
    </xf>
    <xf numFmtId="0" fontId="0" fillId="22" borderId="20" xfId="0" applyFont="1" applyFill="1" applyBorder="1" applyAlignment="1">
      <alignment/>
    </xf>
    <xf numFmtId="0" fontId="0" fillId="22" borderId="16" xfId="0" applyFont="1" applyFill="1" applyBorder="1" applyAlignment="1">
      <alignment/>
    </xf>
    <xf numFmtId="0" fontId="0" fillId="23" borderId="16" xfId="0" applyFont="1" applyFill="1" applyBorder="1" applyAlignment="1">
      <alignment/>
    </xf>
    <xf numFmtId="0" fontId="13" fillId="23" borderId="20" xfId="0" applyFont="1" applyFill="1" applyBorder="1" applyAlignment="1">
      <alignment/>
    </xf>
    <xf numFmtId="0" fontId="13" fillId="22" borderId="20" xfId="0" applyFont="1" applyFill="1" applyBorder="1" applyAlignment="1">
      <alignment/>
    </xf>
    <xf numFmtId="0" fontId="13" fillId="22" borderId="0" xfId="0" applyFont="1" applyFill="1" applyBorder="1" applyAlignment="1">
      <alignment/>
    </xf>
    <xf numFmtId="0" fontId="13" fillId="22" borderId="16" xfId="0" applyFont="1" applyFill="1" applyBorder="1" applyAlignment="1">
      <alignment/>
    </xf>
    <xf numFmtId="0" fontId="13" fillId="23" borderId="16" xfId="0" applyFont="1" applyFill="1" applyBorder="1" applyAlignment="1">
      <alignment/>
    </xf>
    <xf numFmtId="0" fontId="13" fillId="0" borderId="0" xfId="0" applyFont="1" applyBorder="1" applyAlignment="1">
      <alignment/>
    </xf>
    <xf numFmtId="0" fontId="13" fillId="22" borderId="0" xfId="0" applyFont="1" applyFill="1" applyBorder="1" applyAlignment="1" applyProtection="1">
      <alignment horizontal="centerContinuous"/>
      <protection/>
    </xf>
    <xf numFmtId="14" fontId="12" fillId="23" borderId="17" xfId="0" applyNumberFormat="1" applyFont="1" applyFill="1" applyBorder="1" applyAlignment="1">
      <alignment vertical="center"/>
    </xf>
    <xf numFmtId="0" fontId="0" fillId="0" borderId="16" xfId="0" applyBorder="1" applyAlignment="1">
      <alignment horizontal="center"/>
    </xf>
    <xf numFmtId="0" fontId="0" fillId="0" borderId="16" xfId="0" applyFont="1" applyBorder="1" applyAlignment="1">
      <alignment horizontal="center" vertical="center"/>
    </xf>
    <xf numFmtId="0" fontId="6" fillId="0" borderId="16" xfId="0" applyFont="1" applyBorder="1" applyAlignment="1">
      <alignment horizontal="left" vertical="top"/>
    </xf>
    <xf numFmtId="0" fontId="6" fillId="0" borderId="16" xfId="0" applyFont="1" applyBorder="1" applyAlignment="1">
      <alignment horizontal="center" vertical="top"/>
    </xf>
    <xf numFmtId="0" fontId="15" fillId="0" borderId="16" xfId="0" applyFont="1" applyBorder="1" applyAlignment="1">
      <alignment horizontal="center" vertical="center"/>
    </xf>
    <xf numFmtId="0" fontId="14" fillId="0" borderId="16" xfId="0" applyFont="1" applyBorder="1" applyAlignment="1">
      <alignment horizontal="center" vertical="center"/>
    </xf>
    <xf numFmtId="0" fontId="6" fillId="0" borderId="0" xfId="0" applyFont="1" applyBorder="1" applyAlignment="1">
      <alignment horizontal="center" vertical="top"/>
    </xf>
    <xf numFmtId="0" fontId="6" fillId="0" borderId="0" xfId="0" applyFont="1" applyBorder="1" applyAlignment="1">
      <alignment horizontal="left" vertical="top"/>
    </xf>
    <xf numFmtId="0" fontId="19" fillId="0" borderId="0" xfId="0" applyFont="1" applyAlignment="1">
      <alignment/>
    </xf>
    <xf numFmtId="0" fontId="19" fillId="0" borderId="21" xfId="0" applyFont="1" applyBorder="1" applyAlignment="1">
      <alignment horizontal="center"/>
    </xf>
    <xf numFmtId="0" fontId="19" fillId="0" borderId="30" xfId="0" applyFont="1" applyBorder="1" applyAlignment="1">
      <alignment horizontal="center"/>
    </xf>
    <xf numFmtId="0" fontId="0" fillId="0" borderId="30" xfId="0" applyFont="1" applyBorder="1" applyAlignment="1">
      <alignment horizontal="center"/>
    </xf>
    <xf numFmtId="0" fontId="9" fillId="0" borderId="16" xfId="0" applyFont="1" applyBorder="1" applyAlignment="1">
      <alignment horizontal="center"/>
    </xf>
    <xf numFmtId="0" fontId="9" fillId="0" borderId="16" xfId="0" applyFont="1" applyBorder="1" applyAlignment="1">
      <alignment horizontal="left"/>
    </xf>
    <xf numFmtId="0" fontId="9" fillId="0" borderId="0" xfId="0" applyFont="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20" xfId="0" applyFont="1" applyBorder="1" applyAlignment="1">
      <alignment/>
    </xf>
    <xf numFmtId="0" fontId="9" fillId="0" borderId="16" xfId="0" applyFont="1" applyBorder="1" applyAlignment="1">
      <alignment/>
    </xf>
    <xf numFmtId="0" fontId="0" fillId="0" borderId="0" xfId="0" applyAlignment="1">
      <alignment horizontal="center"/>
    </xf>
    <xf numFmtId="0" fontId="6" fillId="0" borderId="16" xfId="0" applyFont="1" applyBorder="1" applyAlignment="1">
      <alignment horizontal="center"/>
    </xf>
    <xf numFmtId="0" fontId="20" fillId="0" borderId="16" xfId="0" applyFont="1" applyBorder="1" applyAlignment="1">
      <alignment horizontal="center" vertical="center"/>
    </xf>
    <xf numFmtId="0" fontId="14"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20" xfId="0" applyFont="1" applyBorder="1" applyAlignment="1">
      <alignment/>
    </xf>
    <xf numFmtId="0" fontId="14" fillId="0" borderId="20" xfId="0" applyFont="1" applyBorder="1" applyAlignment="1">
      <alignment/>
    </xf>
    <xf numFmtId="0" fontId="0" fillId="0" borderId="20" xfId="0" applyBorder="1" applyAlignment="1">
      <alignment/>
    </xf>
    <xf numFmtId="0" fontId="5" fillId="0" borderId="16" xfId="0" applyFont="1" applyBorder="1" applyAlignment="1">
      <alignment horizontal="center"/>
    </xf>
    <xf numFmtId="0" fontId="0" fillId="0" borderId="16" xfId="0" applyBorder="1" applyAlignment="1">
      <alignment horizontal="left"/>
    </xf>
    <xf numFmtId="0" fontId="19" fillId="0" borderId="20" xfId="0" applyFont="1" applyBorder="1" applyAlignment="1">
      <alignment/>
    </xf>
    <xf numFmtId="0" fontId="19" fillId="0" borderId="16" xfId="0" applyFont="1" applyBorder="1" applyAlignment="1">
      <alignment horizontal="center"/>
    </xf>
    <xf numFmtId="14" fontId="6" fillId="0" borderId="17" xfId="0" applyNumberFormat="1" applyFont="1" applyBorder="1" applyAlignment="1">
      <alignment/>
    </xf>
    <xf numFmtId="0" fontId="6" fillId="0" borderId="18" xfId="0" applyFont="1" applyBorder="1" applyAlignment="1">
      <alignment/>
    </xf>
    <xf numFmtId="0" fontId="0" fillId="0" borderId="18" xfId="0" applyBorder="1" applyAlignment="1">
      <alignment/>
    </xf>
    <xf numFmtId="0" fontId="0" fillId="0" borderId="19" xfId="0" applyBorder="1" applyAlignment="1">
      <alignment/>
    </xf>
    <xf numFmtId="0" fontId="6" fillId="0" borderId="0" xfId="0" applyFont="1" applyBorder="1" applyAlignment="1">
      <alignment horizontal="center" vertical="center"/>
    </xf>
    <xf numFmtId="0" fontId="21" fillId="0" borderId="21" xfId="0" applyFont="1" applyBorder="1" applyAlignment="1">
      <alignment/>
    </xf>
    <xf numFmtId="0" fontId="21" fillId="0" borderId="0" xfId="0" applyFont="1" applyAlignment="1">
      <alignment/>
    </xf>
    <xf numFmtId="0" fontId="21" fillId="0" borderId="10" xfId="0" applyFont="1" applyBorder="1" applyAlignment="1">
      <alignment/>
    </xf>
    <xf numFmtId="0" fontId="21" fillId="0" borderId="0" xfId="0" applyFont="1" applyAlignment="1">
      <alignment horizontal="center"/>
    </xf>
    <xf numFmtId="0" fontId="21" fillId="0" borderId="21" xfId="0" applyFont="1" applyBorder="1" applyAlignment="1">
      <alignment horizontal="left"/>
    </xf>
    <xf numFmtId="0" fontId="21" fillId="0" borderId="21"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center"/>
    </xf>
    <xf numFmtId="0" fontId="22" fillId="0" borderId="0" xfId="0" applyFont="1" applyBorder="1" applyAlignment="1">
      <alignment/>
    </xf>
    <xf numFmtId="0" fontId="22" fillId="0" borderId="0" xfId="0" applyFont="1" applyAlignment="1">
      <alignment/>
    </xf>
    <xf numFmtId="0" fontId="21" fillId="0" borderId="20" xfId="0" applyFont="1" applyBorder="1" applyAlignment="1">
      <alignment/>
    </xf>
    <xf numFmtId="0" fontId="21" fillId="0" borderId="16" xfId="0" applyFont="1" applyBorder="1" applyAlignment="1">
      <alignment/>
    </xf>
    <xf numFmtId="0" fontId="21" fillId="0" borderId="16" xfId="0" applyFont="1" applyBorder="1" applyAlignment="1">
      <alignment horizontal="center"/>
    </xf>
    <xf numFmtId="0" fontId="0" fillId="0" borderId="16" xfId="0" applyBorder="1" applyAlignment="1">
      <alignment/>
    </xf>
    <xf numFmtId="0" fontId="22" fillId="0" borderId="20" xfId="0" applyFont="1" applyBorder="1" applyAlignment="1">
      <alignment/>
    </xf>
    <xf numFmtId="0" fontId="22" fillId="0" borderId="16" xfId="0" applyFont="1" applyBorder="1" applyAlignment="1">
      <alignment/>
    </xf>
    <xf numFmtId="0" fontId="0" fillId="0" borderId="18" xfId="0" applyFont="1" applyBorder="1" applyAlignment="1">
      <alignment/>
    </xf>
    <xf numFmtId="0" fontId="0" fillId="0" borderId="19" xfId="0" applyFont="1" applyBorder="1" applyAlignment="1">
      <alignment/>
    </xf>
    <xf numFmtId="14" fontId="12" fillId="14" borderId="17" xfId="0" applyNumberFormat="1" applyFont="1" applyFill="1" applyBorder="1" applyAlignment="1">
      <alignment vertical="center"/>
    </xf>
    <xf numFmtId="0" fontId="11" fillId="14" borderId="18"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wrapText="1"/>
    </xf>
    <xf numFmtId="0" fontId="17" fillId="0" borderId="0" xfId="0" applyFont="1" applyBorder="1" applyAlignment="1">
      <alignment horizontal="left"/>
    </xf>
    <xf numFmtId="0" fontId="17" fillId="0" borderId="16" xfId="0" applyFont="1" applyBorder="1" applyAlignment="1">
      <alignment horizontal="left"/>
    </xf>
    <xf numFmtId="0" fontId="0" fillId="0" borderId="20" xfId="0" applyBorder="1" applyAlignment="1">
      <alignment horizontal="center"/>
    </xf>
    <xf numFmtId="0" fontId="0" fillId="0" borderId="17" xfId="0" applyBorder="1" applyAlignment="1">
      <alignment/>
    </xf>
    <xf numFmtId="0" fontId="0" fillId="0" borderId="18" xfId="0" applyBorder="1" applyAlignment="1">
      <alignment/>
    </xf>
    <xf numFmtId="0" fontId="0" fillId="22" borderId="10" xfId="0" applyFill="1" applyBorder="1" applyAlignment="1">
      <alignment/>
    </xf>
    <xf numFmtId="0" fontId="0" fillId="22" borderId="12" xfId="0" applyFill="1" applyBorder="1" applyAlignment="1">
      <alignment/>
    </xf>
    <xf numFmtId="2" fontId="0" fillId="0" borderId="10" xfId="0" applyNumberFormat="1" applyBorder="1" applyAlignment="1" applyProtection="1">
      <alignment/>
      <protection/>
    </xf>
    <xf numFmtId="2" fontId="0" fillId="0" borderId="11" xfId="0" applyNumberFormat="1" applyBorder="1" applyAlignment="1" applyProtection="1">
      <alignment/>
      <protection/>
    </xf>
    <xf numFmtId="2" fontId="0" fillId="0" borderId="12" xfId="0" applyNumberFormat="1" applyBorder="1" applyAlignment="1" applyProtection="1">
      <alignment/>
      <protection/>
    </xf>
    <xf numFmtId="0" fontId="13" fillId="22" borderId="0" xfId="0" applyFont="1" applyFill="1" applyBorder="1" applyAlignment="1">
      <alignment/>
    </xf>
    <xf numFmtId="0" fontId="0" fillId="14" borderId="21" xfId="0" applyFont="1" applyFill="1" applyBorder="1" applyAlignment="1">
      <alignment horizontal="center"/>
    </xf>
    <xf numFmtId="0" fontId="0" fillId="22" borderId="14" xfId="0" applyFill="1" applyBorder="1" applyAlignment="1">
      <alignment horizontal="center"/>
    </xf>
    <xf numFmtId="0" fontId="13" fillId="22" borderId="0" xfId="0" applyFont="1" applyFill="1" applyBorder="1" applyAlignment="1">
      <alignment horizontal="centerContinuous"/>
    </xf>
    <xf numFmtId="0" fontId="13" fillId="22" borderId="18" xfId="0" applyFont="1" applyFill="1" applyBorder="1" applyAlignment="1">
      <alignment horizontal="centerContinuous"/>
    </xf>
    <xf numFmtId="0" fontId="13" fillId="22" borderId="0" xfId="0" applyFont="1" applyFill="1" applyBorder="1" applyAlignment="1" applyProtection="1">
      <alignment/>
      <protection/>
    </xf>
    <xf numFmtId="0" fontId="13" fillId="22" borderId="0" xfId="0" applyFont="1" applyFill="1" applyBorder="1" applyAlignment="1">
      <alignment horizontal="center"/>
    </xf>
    <xf numFmtId="4" fontId="0" fillId="24" borderId="10" xfId="0" applyNumberFormat="1" applyFill="1" applyBorder="1" applyAlignment="1">
      <alignment horizontal="center"/>
    </xf>
    <xf numFmtId="4" fontId="0" fillId="24" borderId="11" xfId="0" applyNumberFormat="1" applyFill="1" applyBorder="1" applyAlignment="1">
      <alignment horizontal="center"/>
    </xf>
    <xf numFmtId="4" fontId="0" fillId="24" borderId="12" xfId="0" applyNumberFormat="1" applyFill="1" applyBorder="1" applyAlignment="1">
      <alignment horizontal="center"/>
    </xf>
    <xf numFmtId="0" fontId="0" fillId="22" borderId="10" xfId="0" applyFont="1" applyFill="1" applyBorder="1" applyAlignment="1">
      <alignment horizontal="center"/>
    </xf>
    <xf numFmtId="0" fontId="0" fillId="22" borderId="11" xfId="0" applyFont="1" applyFill="1" applyBorder="1" applyAlignment="1">
      <alignment horizontal="center"/>
    </xf>
    <xf numFmtId="0" fontId="0" fillId="22" borderId="12" xfId="0" applyFont="1" applyFill="1" applyBorder="1" applyAlignment="1">
      <alignment horizontal="center"/>
    </xf>
    <xf numFmtId="0" fontId="0" fillId="14" borderId="10" xfId="0" applyFill="1" applyBorder="1" applyAlignment="1">
      <alignment horizontal="left"/>
    </xf>
    <xf numFmtId="0" fontId="0" fillId="14" borderId="11" xfId="0" applyFill="1" applyBorder="1" applyAlignment="1">
      <alignment horizontal="left"/>
    </xf>
    <xf numFmtId="0" fontId="0" fillId="14" borderId="12" xfId="0" applyFill="1" applyBorder="1" applyAlignment="1">
      <alignment horizontal="left"/>
    </xf>
    <xf numFmtId="2" fontId="0" fillId="14" borderId="17" xfId="0" applyNumberFormat="1" applyFill="1" applyBorder="1" applyAlignment="1">
      <alignment horizontal="center"/>
    </xf>
    <xf numFmtId="2" fontId="0" fillId="14" borderId="18" xfId="0" applyNumberFormat="1" applyFill="1" applyBorder="1" applyAlignment="1">
      <alignment horizontal="center"/>
    </xf>
    <xf numFmtId="2" fontId="0" fillId="14" borderId="19" xfId="0" applyNumberFormat="1" applyFill="1" applyBorder="1" applyAlignment="1">
      <alignment horizontal="center"/>
    </xf>
    <xf numFmtId="0" fontId="0" fillId="22" borderId="17" xfId="0" applyFill="1" applyBorder="1" applyAlignment="1">
      <alignment horizontal="right"/>
    </xf>
    <xf numFmtId="0" fontId="0" fillId="22" borderId="18" xfId="0" applyFill="1" applyBorder="1" applyAlignment="1">
      <alignment horizontal="right"/>
    </xf>
    <xf numFmtId="0" fontId="0" fillId="22" borderId="19" xfId="0" applyFill="1" applyBorder="1" applyAlignment="1">
      <alignment horizontal="right"/>
    </xf>
    <xf numFmtId="0" fontId="0" fillId="14" borderId="10" xfId="0" applyFill="1" applyBorder="1" applyAlignment="1">
      <alignment horizontal="center"/>
    </xf>
    <xf numFmtId="0" fontId="0" fillId="14" borderId="11" xfId="0" applyFill="1" applyBorder="1" applyAlignment="1">
      <alignment horizontal="center"/>
    </xf>
    <xf numFmtId="0" fontId="0" fillId="14" borderId="12" xfId="0" applyFill="1" applyBorder="1" applyAlignment="1">
      <alignment horizontal="center"/>
    </xf>
    <xf numFmtId="0" fontId="0" fillId="22" borderId="10" xfId="0" applyFill="1" applyBorder="1" applyAlignment="1">
      <alignment horizontal="right"/>
    </xf>
    <xf numFmtId="0" fontId="0" fillId="22" borderId="11" xfId="0" applyFill="1" applyBorder="1" applyAlignment="1">
      <alignment horizontal="right"/>
    </xf>
    <xf numFmtId="0" fontId="0" fillId="22" borderId="12" xfId="0" applyFill="1" applyBorder="1" applyAlignment="1">
      <alignment horizontal="right"/>
    </xf>
    <xf numFmtId="0" fontId="0" fillId="22" borderId="10" xfId="0" applyFill="1" applyBorder="1" applyAlignment="1">
      <alignment horizontal="center"/>
    </xf>
    <xf numFmtId="0" fontId="0" fillId="22" borderId="11" xfId="0" applyFill="1" applyBorder="1" applyAlignment="1">
      <alignment horizontal="center"/>
    </xf>
    <xf numFmtId="0" fontId="0" fillId="22" borderId="12" xfId="0" applyFill="1" applyBorder="1" applyAlignment="1">
      <alignment horizontal="center"/>
    </xf>
    <xf numFmtId="2" fontId="0" fillId="14" borderId="10" xfId="0" applyNumberFormat="1" applyFill="1" applyBorder="1" applyAlignment="1">
      <alignment horizontal="center"/>
    </xf>
    <xf numFmtId="2" fontId="0" fillId="14" borderId="11" xfId="0" applyNumberFormat="1" applyFill="1" applyBorder="1" applyAlignment="1">
      <alignment horizontal="center"/>
    </xf>
    <xf numFmtId="2" fontId="0" fillId="14" borderId="12" xfId="0" applyNumberFormat="1" applyFill="1" applyBorder="1" applyAlignment="1">
      <alignment horizontal="center"/>
    </xf>
    <xf numFmtId="14" fontId="12" fillId="0" borderId="0" xfId="0" applyNumberFormat="1" applyFont="1" applyFill="1" applyBorder="1" applyAlignment="1">
      <alignment horizontal="center" vertical="center"/>
    </xf>
    <xf numFmtId="0" fontId="0" fillId="22" borderId="10" xfId="0" applyFill="1" applyBorder="1" applyAlignment="1">
      <alignment horizontal="left"/>
    </xf>
    <xf numFmtId="0" fontId="0" fillId="22" borderId="11" xfId="0" applyFill="1" applyBorder="1" applyAlignment="1">
      <alignment horizontal="left"/>
    </xf>
    <xf numFmtId="0" fontId="0" fillId="22" borderId="12" xfId="0" applyFill="1" applyBorder="1" applyAlignment="1">
      <alignment horizontal="left"/>
    </xf>
    <xf numFmtId="190" fontId="0" fillId="14" borderId="10" xfId="0" applyNumberFormat="1" applyFill="1" applyBorder="1" applyAlignment="1" applyProtection="1">
      <alignment horizontal="center"/>
      <protection locked="0"/>
    </xf>
    <xf numFmtId="190" fontId="0" fillId="14" borderId="11" xfId="0" applyNumberFormat="1" applyFill="1" applyBorder="1" applyAlignment="1" applyProtection="1">
      <alignment horizontal="center"/>
      <protection locked="0"/>
    </xf>
    <xf numFmtId="190" fontId="0" fillId="14" borderId="12" xfId="0" applyNumberFormat="1" applyFill="1" applyBorder="1" applyAlignment="1" applyProtection="1">
      <alignment horizontal="center"/>
      <protection locked="0"/>
    </xf>
    <xf numFmtId="0" fontId="13" fillId="0" borderId="10" xfId="0" applyFont="1" applyBorder="1" applyAlignment="1" applyProtection="1">
      <alignment horizontal="center"/>
      <protection/>
    </xf>
    <xf numFmtId="0" fontId="13" fillId="0" borderId="11" xfId="0" applyFont="1" applyBorder="1" applyAlignment="1" applyProtection="1">
      <alignment horizontal="center"/>
      <protection/>
    </xf>
    <xf numFmtId="0" fontId="13" fillId="0" borderId="12" xfId="0" applyFont="1" applyBorder="1" applyAlignment="1" applyProtection="1">
      <alignment horizontal="center"/>
      <protection/>
    </xf>
    <xf numFmtId="0" fontId="0" fillId="0" borderId="17"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0" borderId="19" xfId="0" applyFont="1" applyFill="1" applyBorder="1" applyAlignment="1" applyProtection="1">
      <alignment horizontal="left"/>
      <protection locked="0"/>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14" fontId="0" fillId="0" borderId="10" xfId="0" applyNumberFormat="1" applyBorder="1" applyAlignment="1" applyProtection="1">
      <alignment horizontal="center"/>
      <protection locked="0"/>
    </xf>
    <xf numFmtId="14" fontId="0" fillId="0" borderId="11" xfId="0" applyNumberFormat="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13" xfId="0" applyBorder="1" applyAlignment="1" applyProtection="1">
      <alignment horizontal="left"/>
      <protection/>
    </xf>
    <xf numFmtId="0" fontId="0" fillId="0" borderId="14" xfId="0" applyBorder="1" applyAlignment="1" applyProtection="1">
      <alignment horizontal="left"/>
      <protection/>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5" fillId="22" borderId="0" xfId="0" applyFont="1" applyFill="1" applyBorder="1" applyAlignment="1" applyProtection="1">
      <alignment horizontal="left"/>
      <protection/>
    </xf>
    <xf numFmtId="0" fontId="0" fillId="22" borderId="10" xfId="0" applyFill="1" applyBorder="1" applyAlignment="1" applyProtection="1">
      <alignment horizontal="left"/>
      <protection/>
    </xf>
    <xf numFmtId="0" fontId="0" fillId="22" borderId="11" xfId="0" applyFill="1" applyBorder="1" applyAlignment="1" applyProtection="1">
      <alignment horizontal="left"/>
      <protection/>
    </xf>
    <xf numFmtId="0" fontId="0" fillId="22" borderId="12" xfId="0" applyFill="1" applyBorder="1" applyAlignment="1" applyProtection="1">
      <alignment horizontal="left"/>
      <protection/>
    </xf>
    <xf numFmtId="0" fontId="0" fillId="14" borderId="10" xfId="0" applyFill="1" applyBorder="1" applyAlignment="1" applyProtection="1">
      <alignment horizontal="center"/>
      <protection locked="0"/>
    </xf>
    <xf numFmtId="0" fontId="0" fillId="14" borderId="11" xfId="0" applyFill="1" applyBorder="1" applyAlignment="1" applyProtection="1">
      <alignment horizontal="center"/>
      <protection locked="0"/>
    </xf>
    <xf numFmtId="0" fontId="0" fillId="14" borderId="12" xfId="0" applyFill="1" applyBorder="1" applyAlignment="1" applyProtection="1">
      <alignment horizontal="center"/>
      <protection locked="0"/>
    </xf>
    <xf numFmtId="0" fontId="0" fillId="0" borderId="10" xfId="0" applyBorder="1" applyAlignment="1" applyProtection="1">
      <alignment horizontal="center"/>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22" borderId="10" xfId="0" applyFill="1" applyBorder="1" applyAlignment="1" applyProtection="1">
      <alignment horizontal="right"/>
      <protection/>
    </xf>
    <xf numFmtId="0" fontId="0" fillId="22" borderId="11" xfId="0" applyFill="1" applyBorder="1" applyAlignment="1" applyProtection="1">
      <alignment horizontal="right"/>
      <protection/>
    </xf>
    <xf numFmtId="0" fontId="0" fillId="22" borderId="12" xfId="0" applyFill="1" applyBorder="1" applyAlignment="1" applyProtection="1">
      <alignment horizontal="right"/>
      <protection/>
    </xf>
    <xf numFmtId="0" fontId="13" fillId="22" borderId="11" xfId="0" applyFont="1" applyFill="1" applyBorder="1" applyAlignment="1">
      <alignment horizontal="center"/>
    </xf>
    <xf numFmtId="2" fontId="0" fillId="0" borderId="10" xfId="0" applyNumberFormat="1" applyBorder="1" applyAlignment="1" applyProtection="1">
      <alignment horizontal="center"/>
      <protection locked="0"/>
    </xf>
    <xf numFmtId="2" fontId="0" fillId="0" borderId="11" xfId="0" applyNumberFormat="1" applyBorder="1" applyAlignment="1" applyProtection="1">
      <alignment horizontal="center"/>
      <protection locked="0"/>
    </xf>
    <xf numFmtId="2" fontId="0" fillId="0" borderId="12" xfId="0" applyNumberFormat="1" applyBorder="1" applyAlignment="1" applyProtection="1">
      <alignment horizontal="center"/>
      <protection locked="0"/>
    </xf>
    <xf numFmtId="0" fontId="0" fillId="14" borderId="10" xfId="0" applyFill="1" applyBorder="1" applyAlignment="1" applyProtection="1">
      <alignment horizontal="center"/>
      <protection/>
    </xf>
    <xf numFmtId="0" fontId="0" fillId="14" borderId="11" xfId="0" applyFill="1" applyBorder="1" applyAlignment="1" applyProtection="1">
      <alignment horizontal="center"/>
      <protection/>
    </xf>
    <xf numFmtId="0" fontId="0" fillId="14" borderId="12" xfId="0" applyFill="1" applyBorder="1" applyAlignment="1" applyProtection="1">
      <alignment horizontal="center"/>
      <protection/>
    </xf>
    <xf numFmtId="0" fontId="7" fillId="22" borderId="10" xfId="0" applyFont="1" applyFill="1" applyBorder="1" applyAlignment="1">
      <alignment horizontal="left"/>
    </xf>
    <xf numFmtId="0" fontId="7" fillId="22" borderId="11" xfId="0" applyFont="1" applyFill="1" applyBorder="1" applyAlignment="1">
      <alignment horizontal="left"/>
    </xf>
    <xf numFmtId="0" fontId="7" fillId="22" borderId="12" xfId="0" applyFont="1" applyFill="1" applyBorder="1" applyAlignment="1">
      <alignment horizontal="left"/>
    </xf>
    <xf numFmtId="0" fontId="10" fillId="22" borderId="10" xfId="0" applyFont="1" applyFill="1" applyBorder="1" applyAlignment="1" applyProtection="1">
      <alignment horizontal="center"/>
      <protection/>
    </xf>
    <xf numFmtId="0" fontId="10" fillId="22" borderId="11" xfId="0" applyFont="1" applyFill="1" applyBorder="1" applyAlignment="1" applyProtection="1">
      <alignment horizontal="center"/>
      <protection/>
    </xf>
    <xf numFmtId="0" fontId="10" fillId="22" borderId="12" xfId="0" applyFont="1" applyFill="1" applyBorder="1" applyAlignment="1" applyProtection="1">
      <alignment horizontal="center"/>
      <protection/>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10" fillId="0" borderId="10" xfId="0" applyFont="1" applyBorder="1" applyAlignment="1" applyProtection="1">
      <alignment horizontal="center"/>
      <protection/>
    </xf>
    <xf numFmtId="0" fontId="10" fillId="0" borderId="11" xfId="0" applyFont="1" applyBorder="1" applyAlignment="1" applyProtection="1">
      <alignment horizontal="center"/>
      <protection/>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0" xfId="0" applyFill="1" applyBorder="1" applyAlignment="1" applyProtection="1">
      <alignment horizontal="center"/>
      <protection/>
    </xf>
    <xf numFmtId="0" fontId="0" fillId="0" borderId="12" xfId="0" applyFill="1" applyBorder="1" applyAlignment="1" applyProtection="1">
      <alignment horizontal="center"/>
      <protection/>
    </xf>
    <xf numFmtId="189" fontId="0" fillId="0" borderId="10" xfId="0" applyNumberFormat="1" applyFill="1" applyBorder="1" applyAlignment="1">
      <alignment horizontal="center"/>
    </xf>
    <xf numFmtId="189" fontId="0" fillId="0" borderId="11" xfId="0" applyNumberFormat="1" applyFill="1" applyBorder="1" applyAlignment="1">
      <alignment horizontal="center"/>
    </xf>
    <xf numFmtId="189" fontId="0" fillId="0" borderId="12" xfId="0" applyNumberFormat="1" applyFill="1" applyBorder="1" applyAlignment="1">
      <alignment horizontal="center"/>
    </xf>
    <xf numFmtId="49" fontId="0" fillId="0" borderId="10" xfId="0" applyNumberFormat="1" applyFill="1" applyBorder="1" applyAlignment="1">
      <alignment horizontal="center"/>
    </xf>
    <xf numFmtId="49" fontId="0" fillId="0" borderId="11" xfId="0" applyNumberFormat="1" applyFill="1" applyBorder="1" applyAlignment="1">
      <alignment horizontal="center"/>
    </xf>
    <xf numFmtId="49" fontId="0" fillId="0" borderId="12" xfId="0" applyNumberFormat="1" applyFill="1" applyBorder="1" applyAlignment="1">
      <alignment horizontal="center"/>
    </xf>
    <xf numFmtId="0" fontId="0" fillId="0" borderId="11" xfId="0" applyBorder="1" applyAlignment="1" applyProtection="1">
      <alignment horizontal="center"/>
      <protection locked="0"/>
    </xf>
    <xf numFmtId="0" fontId="5" fillId="22" borderId="11" xfId="0" applyFont="1" applyFill="1" applyBorder="1" applyAlignment="1">
      <alignment horizontal="left"/>
    </xf>
    <xf numFmtId="0" fontId="5" fillId="22" borderId="11" xfId="0" applyFont="1" applyFill="1" applyBorder="1" applyAlignment="1">
      <alignment horizontal="right"/>
    </xf>
    <xf numFmtId="0" fontId="0" fillId="0" borderId="10" xfId="0" applyBorder="1" applyAlignment="1" applyProtection="1" quotePrefix="1">
      <alignment horizontal="left"/>
      <protection locked="0"/>
    </xf>
    <xf numFmtId="0" fontId="0" fillId="0" borderId="11" xfId="0" applyBorder="1" applyAlignment="1" applyProtection="1" quotePrefix="1">
      <alignment horizontal="left"/>
      <protection locked="0"/>
    </xf>
    <xf numFmtId="0" fontId="0" fillId="0" borderId="12" xfId="0" applyBorder="1" applyAlignment="1" applyProtection="1" quotePrefix="1">
      <alignment horizontal="left"/>
      <protection locked="0"/>
    </xf>
    <xf numFmtId="4" fontId="0" fillId="0" borderId="10" xfId="0" applyNumberFormat="1" applyFill="1" applyBorder="1" applyAlignment="1" applyProtection="1">
      <alignment horizontal="center"/>
      <protection locked="0"/>
    </xf>
    <xf numFmtId="4" fontId="0" fillId="0" borderId="11" xfId="0" applyNumberFormat="1" applyFill="1" applyBorder="1" applyAlignment="1" applyProtection="1">
      <alignment horizontal="center"/>
      <protection locked="0"/>
    </xf>
    <xf numFmtId="4" fontId="0" fillId="0" borderId="12" xfId="0" applyNumberFormat="1" applyFill="1" applyBorder="1" applyAlignment="1" applyProtection="1">
      <alignment horizontal="center"/>
      <protection locked="0"/>
    </xf>
    <xf numFmtId="0" fontId="0" fillId="22" borderId="13" xfId="0" applyFont="1" applyFill="1" applyBorder="1" applyAlignment="1">
      <alignment horizontal="center"/>
    </xf>
    <xf numFmtId="0" fontId="0" fillId="22" borderId="14" xfId="0" applyFont="1" applyFill="1" applyBorder="1" applyAlignment="1">
      <alignment horizontal="center"/>
    </xf>
    <xf numFmtId="0" fontId="11" fillId="23" borderId="11" xfId="0" applyFont="1" applyFill="1" applyBorder="1" applyAlignment="1">
      <alignment horizontal="center" vertical="center"/>
    </xf>
    <xf numFmtId="0" fontId="6" fillId="23" borderId="11" xfId="0" applyFont="1" applyFill="1" applyBorder="1" applyAlignment="1">
      <alignment horizontal="center" vertical="center"/>
    </xf>
    <xf numFmtId="14" fontId="0" fillId="0" borderId="10" xfId="0" applyNumberFormat="1" applyBorder="1" applyAlignment="1" applyProtection="1">
      <alignment horizontal="center"/>
      <protection/>
    </xf>
    <xf numFmtId="14" fontId="0" fillId="0" borderId="11" xfId="0" applyNumberFormat="1" applyBorder="1" applyAlignment="1" applyProtection="1">
      <alignment horizontal="center"/>
      <protection/>
    </xf>
    <xf numFmtId="14" fontId="0" fillId="0" borderId="12" xfId="0" applyNumberFormat="1" applyBorder="1" applyAlignment="1" applyProtection="1">
      <alignment horizontal="center"/>
      <protection/>
    </xf>
    <xf numFmtId="0" fontId="0" fillId="0" borderId="13"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20"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16" xfId="0" applyFill="1" applyBorder="1" applyAlignment="1" applyProtection="1">
      <alignment horizontal="left"/>
      <protection locked="0"/>
    </xf>
    <xf numFmtId="0" fontId="13" fillId="0" borderId="10"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12" xfId="0" applyFont="1" applyBorder="1" applyAlignment="1" applyProtection="1">
      <alignment horizontal="center"/>
      <protection locked="0"/>
    </xf>
    <xf numFmtId="2" fontId="0" fillId="0" borderId="10" xfId="0" applyNumberFormat="1" applyFont="1" applyBorder="1" applyAlignment="1" applyProtection="1">
      <alignment horizontal="center"/>
      <protection locked="0"/>
    </xf>
    <xf numFmtId="190" fontId="0" fillId="25" borderId="10" xfId="0" applyNumberFormat="1" applyFont="1" applyFill="1" applyBorder="1" applyAlignment="1" applyProtection="1">
      <alignment horizontal="left"/>
      <protection/>
    </xf>
    <xf numFmtId="190" fontId="0" fillId="25" borderId="11" xfId="0" applyNumberFormat="1" applyFill="1" applyBorder="1" applyAlignment="1" applyProtection="1">
      <alignment horizontal="left"/>
      <protection/>
    </xf>
    <xf numFmtId="190" fontId="0" fillId="25" borderId="12" xfId="0" applyNumberFormat="1" applyFill="1" applyBorder="1" applyAlignment="1" applyProtection="1">
      <alignment horizontal="left"/>
      <protection/>
    </xf>
    <xf numFmtId="0" fontId="0" fillId="14" borderId="10" xfId="0" applyFont="1" applyFill="1" applyBorder="1" applyAlignment="1">
      <alignment horizontal="center"/>
    </xf>
    <xf numFmtId="0" fontId="0" fillId="0" borderId="10" xfId="0" applyBorder="1" applyAlignment="1" applyProtection="1">
      <alignment horizontal="left"/>
      <protection/>
    </xf>
    <xf numFmtId="0" fontId="0" fillId="0" borderId="17" xfId="0" applyFont="1" applyBorder="1" applyAlignment="1">
      <alignment horizontal="right" vertical="top"/>
    </xf>
    <xf numFmtId="0" fontId="0" fillId="0" borderId="18" xfId="0" applyFont="1" applyBorder="1" applyAlignment="1">
      <alignment horizontal="righ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17" fillId="0" borderId="1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7" xfId="0" applyFont="1" applyBorder="1" applyAlignment="1">
      <alignment horizontal="center"/>
    </xf>
    <xf numFmtId="0" fontId="17" fillId="0" borderId="18" xfId="0" applyFont="1" applyBorder="1" applyAlignment="1">
      <alignment horizontal="center"/>
    </xf>
    <xf numFmtId="0" fontId="17" fillId="0" borderId="19"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6" fillId="1" borderId="10" xfId="0" applyFont="1" applyFill="1" applyBorder="1" applyAlignment="1">
      <alignment horizontal="center"/>
    </xf>
    <xf numFmtId="0" fontId="6" fillId="1" borderId="11" xfId="0" applyFont="1" applyFill="1" applyBorder="1" applyAlignment="1">
      <alignment horizontal="center"/>
    </xf>
    <xf numFmtId="0" fontId="6" fillId="1" borderId="12" xfId="0" applyFont="1" applyFill="1" applyBorder="1" applyAlignment="1">
      <alignment horizont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xf>
    <xf numFmtId="0" fontId="17" fillId="0" borderId="0" xfId="0" applyFont="1" applyBorder="1" applyAlignment="1">
      <alignment horizontal="center"/>
    </xf>
    <xf numFmtId="0" fontId="17" fillId="0" borderId="16"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6" fillId="0" borderId="0" xfId="0" applyFont="1" applyBorder="1" applyAlignment="1">
      <alignment horizontal="left" vertical="top"/>
    </xf>
    <xf numFmtId="0" fontId="6" fillId="0" borderId="16"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0" fillId="0" borderId="13"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20" xfId="0" applyFont="1" applyBorder="1" applyAlignment="1">
      <alignment horizontal="left"/>
    </xf>
    <xf numFmtId="0" fontId="0" fillId="0" borderId="0"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4" xfId="0" applyFont="1" applyBorder="1" applyAlignment="1">
      <alignment horizontal="center"/>
    </xf>
    <xf numFmtId="0" fontId="17" fillId="0" borderId="18" xfId="0" applyFont="1" applyBorder="1" applyAlignment="1">
      <alignment horizontal="left" vertical="center"/>
    </xf>
    <xf numFmtId="0" fontId="5" fillId="0" borderId="17" xfId="0" applyFont="1" applyBorder="1" applyAlignment="1">
      <alignment horizontal="center"/>
    </xf>
    <xf numFmtId="0" fontId="5" fillId="0" borderId="19" xfId="0" applyFont="1" applyBorder="1" applyAlignment="1">
      <alignment horizontal="center"/>
    </xf>
    <xf numFmtId="0" fontId="5" fillId="0" borderId="18" xfId="0" applyFont="1" applyBorder="1" applyAlignment="1">
      <alignment horizontal="center"/>
    </xf>
    <xf numFmtId="0" fontId="6" fillId="0" borderId="20" xfId="0" applyFont="1" applyBorder="1" applyAlignment="1">
      <alignment horizontal="center" vertical="top"/>
    </xf>
    <xf numFmtId="0" fontId="6" fillId="0" borderId="16" xfId="0" applyFont="1" applyBorder="1" applyAlignment="1">
      <alignment horizontal="center" vertical="top"/>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20" xfId="0" applyFont="1" applyBorder="1" applyAlignment="1">
      <alignment horizontal="left" wrapText="1"/>
    </xf>
    <xf numFmtId="0" fontId="0" fillId="0" borderId="0"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19" xfId="0" applyFont="1" applyBorder="1" applyAlignment="1">
      <alignment horizontal="left" wrapText="1"/>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left"/>
    </xf>
    <xf numFmtId="0" fontId="6" fillId="0" borderId="0" xfId="0" applyFont="1" applyBorder="1" applyAlignment="1">
      <alignment horizontal="left"/>
    </xf>
    <xf numFmtId="0" fontId="6" fillId="1" borderId="17" xfId="0" applyFont="1" applyFill="1" applyBorder="1" applyAlignment="1">
      <alignment horizontal="center"/>
    </xf>
    <xf numFmtId="0" fontId="6" fillId="1" borderId="18" xfId="0" applyFont="1" applyFill="1" applyBorder="1" applyAlignment="1">
      <alignment horizontal="center"/>
    </xf>
    <xf numFmtId="0" fontId="6" fillId="1" borderId="19" xfId="0" applyFont="1" applyFill="1" applyBorder="1" applyAlignment="1">
      <alignment horizontal="center"/>
    </xf>
    <xf numFmtId="0" fontId="0" fillId="0" borderId="2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0" xfId="0" applyFont="1" applyBorder="1" applyAlignment="1">
      <alignment horizontal="center" vertical="top"/>
    </xf>
    <xf numFmtId="0" fontId="6" fillId="0" borderId="17" xfId="0" applyFont="1" applyBorder="1" applyAlignment="1">
      <alignment horizontal="center" vertical="top"/>
    </xf>
    <xf numFmtId="0" fontId="6" fillId="0" borderId="18" xfId="0" applyFont="1" applyBorder="1" applyAlignment="1">
      <alignment horizontal="center" vertical="top"/>
    </xf>
    <xf numFmtId="0" fontId="6" fillId="0" borderId="19" xfId="0" applyFont="1" applyBorder="1" applyAlignment="1">
      <alignment horizontal="center" vertical="top"/>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9" fillId="0" borderId="11"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horizontal="center"/>
    </xf>
    <xf numFmtId="0" fontId="24" fillId="0" borderId="13" xfId="0" applyFont="1" applyBorder="1" applyAlignment="1">
      <alignment horizontal="left"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24" fillId="0" borderId="20" xfId="0" applyFont="1" applyBorder="1" applyAlignment="1">
      <alignment horizontal="left" wrapText="1"/>
    </xf>
    <xf numFmtId="0" fontId="24" fillId="0" borderId="0" xfId="0" applyFont="1" applyBorder="1" applyAlignment="1">
      <alignment horizontal="left" wrapText="1"/>
    </xf>
    <xf numFmtId="0" fontId="24" fillId="0" borderId="16" xfId="0" applyFont="1" applyBorder="1" applyAlignment="1">
      <alignment horizontal="left" wrapText="1"/>
    </xf>
    <xf numFmtId="0" fontId="24" fillId="0" borderId="17" xfId="0" applyFont="1" applyBorder="1" applyAlignment="1">
      <alignment horizontal="left" wrapText="1"/>
    </xf>
    <xf numFmtId="0" fontId="24" fillId="0" borderId="18" xfId="0" applyFont="1" applyBorder="1" applyAlignment="1">
      <alignment horizontal="left" wrapText="1"/>
    </xf>
    <xf numFmtId="0" fontId="24" fillId="0" borderId="19" xfId="0" applyFont="1" applyBorder="1" applyAlignment="1">
      <alignment horizontal="left"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9" fillId="0" borderId="10"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6" fillId="0" borderId="20" xfId="0" applyFont="1" applyBorder="1" applyAlignment="1">
      <alignment horizontal="left" vertical="top"/>
    </xf>
    <xf numFmtId="0" fontId="6" fillId="0" borderId="17" xfId="0" applyFont="1" applyBorder="1" applyAlignment="1">
      <alignment horizontal="left" vertical="top"/>
    </xf>
    <xf numFmtId="0" fontId="13" fillId="0" borderId="14" xfId="0" applyFont="1" applyBorder="1" applyAlignment="1">
      <alignment horizontal="center"/>
    </xf>
    <xf numFmtId="0" fontId="13" fillId="0" borderId="15" xfId="0" applyFont="1" applyBorder="1" applyAlignment="1">
      <alignment horizontal="center"/>
    </xf>
    <xf numFmtId="0" fontId="13" fillId="0" borderId="13"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3" fillId="0" borderId="17"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9" fillId="0" borderId="20" xfId="0" applyFont="1" applyBorder="1" applyAlignment="1">
      <alignment horizontal="center"/>
    </xf>
    <xf numFmtId="0" fontId="9" fillId="0" borderId="0" xfId="0" applyFont="1" applyBorder="1" applyAlignment="1">
      <alignment horizontal="center"/>
    </xf>
    <xf numFmtId="0" fontId="9" fillId="0" borderId="16" xfId="0" applyFont="1" applyBorder="1" applyAlignment="1">
      <alignment horizontal="center"/>
    </xf>
    <xf numFmtId="0" fontId="19" fillId="0" borderId="17"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14" fillId="0" borderId="30" xfId="0" applyFont="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xf>
    <xf numFmtId="0" fontId="14" fillId="0" borderId="32" xfId="0" applyFont="1" applyBorder="1" applyAlignment="1">
      <alignment horizontal="center"/>
    </xf>
    <xf numFmtId="0" fontId="14" fillId="0" borderId="31" xfId="0" applyFont="1" applyBorder="1" applyAlignment="1">
      <alignment horizontal="center"/>
    </xf>
    <xf numFmtId="0" fontId="21" fillId="0" borderId="10" xfId="0" applyFont="1" applyBorder="1" applyAlignment="1">
      <alignment horizontal="center"/>
    </xf>
    <xf numFmtId="0" fontId="21" fillId="0" borderId="12" xfId="0" applyFont="1" applyBorder="1" applyAlignment="1">
      <alignment horizontal="center"/>
    </xf>
    <xf numFmtId="0" fontId="21" fillId="0" borderId="30" xfId="0" applyFont="1" applyBorder="1" applyAlignment="1">
      <alignment horizontal="center"/>
    </xf>
    <xf numFmtId="0" fontId="21" fillId="0" borderId="32" xfId="0" applyFont="1" applyBorder="1" applyAlignment="1">
      <alignment horizontal="center"/>
    </xf>
    <xf numFmtId="0" fontId="21" fillId="0" borderId="31" xfId="0" applyFont="1" applyBorder="1" applyAlignment="1">
      <alignment horizontal="center"/>
    </xf>
    <xf numFmtId="0" fontId="21" fillId="0" borderId="30" xfId="0" applyFont="1" applyBorder="1" applyAlignment="1">
      <alignment horizontal="center" vertical="center"/>
    </xf>
    <xf numFmtId="0" fontId="21" fillId="0" borderId="32" xfId="0" applyFont="1" applyBorder="1" applyAlignment="1">
      <alignment horizontal="center" vertical="center"/>
    </xf>
    <xf numFmtId="0" fontId="21" fillId="0" borderId="31" xfId="0" applyFont="1" applyBorder="1" applyAlignment="1">
      <alignment horizontal="center" vertical="center"/>
    </xf>
    <xf numFmtId="0" fontId="22" fillId="0" borderId="0" xfId="0" applyFont="1" applyBorder="1" applyAlignment="1">
      <alignment horizont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1" fillId="0" borderId="10" xfId="0" applyFont="1" applyBorder="1" applyAlignment="1">
      <alignment horizontal="left"/>
    </xf>
    <xf numFmtId="0" fontId="21" fillId="0" borderId="11" xfId="0" applyFont="1" applyBorder="1" applyAlignment="1">
      <alignment horizontal="left"/>
    </xf>
    <xf numFmtId="0" fontId="21" fillId="0" borderId="12" xfId="0" applyFont="1" applyBorder="1" applyAlignment="1">
      <alignment horizontal="left"/>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6" fillId="0" borderId="0" xfId="0" applyFont="1" applyBorder="1" applyAlignment="1">
      <alignment horizontal="center"/>
    </xf>
    <xf numFmtId="0" fontId="11" fillId="14" borderId="18" xfId="0" applyFont="1" applyFill="1" applyBorder="1" applyAlignment="1">
      <alignment horizontal="left" vertical="center"/>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17" fillId="0" borderId="20" xfId="0" applyFont="1" applyBorder="1" applyAlignment="1">
      <alignment horizontal="left" wrapText="1"/>
    </xf>
    <xf numFmtId="0" fontId="17" fillId="0" borderId="0" xfId="0" applyFont="1" applyBorder="1" applyAlignment="1">
      <alignment horizontal="left" wrapText="1"/>
    </xf>
    <xf numFmtId="0" fontId="17" fillId="0" borderId="16" xfId="0" applyFont="1" applyBorder="1" applyAlignment="1">
      <alignment horizontal="left" wrapText="1"/>
    </xf>
    <xf numFmtId="0" fontId="5" fillId="0" borderId="20" xfId="0" applyFont="1" applyBorder="1" applyAlignment="1">
      <alignment horizontal="left" wrapText="1"/>
    </xf>
    <xf numFmtId="0" fontId="5" fillId="0" borderId="0" xfId="0" applyFont="1" applyBorder="1" applyAlignment="1">
      <alignment horizontal="left" wrapText="1"/>
    </xf>
    <xf numFmtId="0" fontId="5" fillId="0" borderId="16" xfId="0" applyFont="1" applyBorder="1" applyAlignment="1">
      <alignment horizontal="left" wrapText="1"/>
    </xf>
    <xf numFmtId="0" fontId="17" fillId="0" borderId="20" xfId="0" applyFont="1" applyBorder="1" applyAlignment="1">
      <alignment horizontal="left"/>
    </xf>
    <xf numFmtId="0" fontId="17" fillId="0" borderId="0" xfId="0" applyFont="1" applyBorder="1" applyAlignment="1">
      <alignment horizontal="left"/>
    </xf>
    <xf numFmtId="0" fontId="5"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0" fontId="17" fillId="0" borderId="16" xfId="0" applyFont="1" applyBorder="1" applyAlignment="1" applyProtection="1">
      <alignment horizontal="left"/>
      <protection locked="0"/>
    </xf>
    <xf numFmtId="0" fontId="5" fillId="0" borderId="0" xfId="0"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0" fontId="5" fillId="0" borderId="16" xfId="0" applyFont="1" applyBorder="1" applyAlignment="1" applyProtection="1">
      <alignment horizontal="left"/>
      <protection locked="0"/>
    </xf>
    <xf numFmtId="0" fontId="5" fillId="0" borderId="20" xfId="0" applyFont="1" applyBorder="1" applyAlignment="1">
      <alignment horizontal="left"/>
    </xf>
    <xf numFmtId="0" fontId="5" fillId="0" borderId="0" xfId="0" applyFont="1" applyBorder="1" applyAlignment="1">
      <alignment horizontal="lef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R54"/>
  <sheetViews>
    <sheetView showGridLines="0" showZeros="0" zoomScale="95" zoomScaleNormal="95" zoomScalePageLayoutView="0" workbookViewId="0" topLeftCell="A1">
      <selection activeCell="AJ40" sqref="AJ40:AL40"/>
    </sheetView>
  </sheetViews>
  <sheetFormatPr defaultColWidth="9.140625" defaultRowHeight="18" customHeight="1"/>
  <cols>
    <col min="1" max="1" width="2.421875" style="1" customWidth="1"/>
    <col min="2" max="20" width="2.7109375" style="1" customWidth="1"/>
    <col min="21" max="21" width="3.7109375" style="1" customWidth="1"/>
    <col min="22" max="41" width="2.7109375" style="1" customWidth="1"/>
    <col min="42" max="42" width="2.421875" style="1" customWidth="1"/>
    <col min="43" max="43" width="2.7109375" style="1" customWidth="1"/>
    <col min="44" max="16384" width="9.140625" style="1" customWidth="1"/>
  </cols>
  <sheetData>
    <row r="1" spans="1:42" ht="18"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8"/>
    </row>
    <row r="2" spans="1:42" ht="18" customHeight="1">
      <c r="A2" s="19"/>
      <c r="B2" s="7"/>
      <c r="C2" s="277" t="s">
        <v>8</v>
      </c>
      <c r="D2" s="277"/>
      <c r="E2" s="277"/>
      <c r="F2" s="277"/>
      <c r="G2" s="277"/>
      <c r="H2" s="277"/>
      <c r="I2" s="277"/>
      <c r="J2" s="277"/>
      <c r="K2" s="277"/>
      <c r="L2" s="277"/>
      <c r="M2" s="277"/>
      <c r="N2" s="277"/>
      <c r="O2" s="277"/>
      <c r="P2" s="277"/>
      <c r="Q2" s="277"/>
      <c r="R2" s="277"/>
      <c r="S2" s="277"/>
      <c r="T2" s="277"/>
      <c r="U2" s="277"/>
      <c r="V2" s="278" t="s">
        <v>163</v>
      </c>
      <c r="W2" s="278"/>
      <c r="X2" s="278"/>
      <c r="Y2" s="278"/>
      <c r="Z2" s="278"/>
      <c r="AA2" s="278"/>
      <c r="AB2" s="278"/>
      <c r="AC2" s="278"/>
      <c r="AD2" s="278"/>
      <c r="AE2" s="278"/>
      <c r="AF2" s="278"/>
      <c r="AG2" s="278"/>
      <c r="AH2" s="278"/>
      <c r="AI2" s="278"/>
      <c r="AJ2" s="278"/>
      <c r="AK2" s="278"/>
      <c r="AL2" s="278"/>
      <c r="AM2" s="278"/>
      <c r="AN2" s="278"/>
      <c r="AO2" s="24"/>
      <c r="AP2" s="20"/>
    </row>
    <row r="3" spans="1:42" ht="18" customHeight="1">
      <c r="A3" s="19"/>
      <c r="B3" s="25"/>
      <c r="C3" s="2" t="s">
        <v>9</v>
      </c>
      <c r="D3" s="3"/>
      <c r="E3" s="4"/>
      <c r="F3" s="263"/>
      <c r="G3" s="264"/>
      <c r="H3" s="264"/>
      <c r="I3" s="264"/>
      <c r="J3" s="264"/>
      <c r="K3" s="264"/>
      <c r="L3" s="264"/>
      <c r="M3" s="264"/>
      <c r="N3" s="264"/>
      <c r="O3" s="264"/>
      <c r="P3" s="264"/>
      <c r="Q3" s="264"/>
      <c r="R3" s="264"/>
      <c r="S3" s="264"/>
      <c r="T3" s="264"/>
      <c r="U3" s="264"/>
      <c r="V3" s="264"/>
      <c r="W3" s="264"/>
      <c r="X3" s="264"/>
      <c r="Y3" s="265"/>
      <c r="Z3" s="2" t="s">
        <v>10</v>
      </c>
      <c r="AA3" s="3"/>
      <c r="AB3" s="3"/>
      <c r="AC3" s="3"/>
      <c r="AD3" s="3"/>
      <c r="AE3" s="4"/>
      <c r="AF3" s="266"/>
      <c r="AG3" s="276"/>
      <c r="AH3" s="276"/>
      <c r="AI3" s="276"/>
      <c r="AJ3" s="276"/>
      <c r="AK3" s="276"/>
      <c r="AL3" s="276"/>
      <c r="AM3" s="276"/>
      <c r="AN3" s="267"/>
      <c r="AO3" s="10"/>
      <c r="AP3" s="20"/>
    </row>
    <row r="4" spans="1:42" ht="18" customHeight="1">
      <c r="A4" s="19"/>
      <c r="B4" s="25"/>
      <c r="C4" s="2" t="s">
        <v>11</v>
      </c>
      <c r="D4" s="3"/>
      <c r="E4" s="4"/>
      <c r="F4" s="263"/>
      <c r="G4" s="264"/>
      <c r="H4" s="264"/>
      <c r="I4" s="264"/>
      <c r="J4" s="264"/>
      <c r="K4" s="264"/>
      <c r="L4" s="264"/>
      <c r="M4" s="264"/>
      <c r="N4" s="264"/>
      <c r="O4" s="264"/>
      <c r="P4" s="264"/>
      <c r="Q4" s="264"/>
      <c r="R4" s="264"/>
      <c r="S4" s="264"/>
      <c r="T4" s="264"/>
      <c r="U4" s="264"/>
      <c r="V4" s="264"/>
      <c r="W4" s="264"/>
      <c r="X4" s="264"/>
      <c r="Y4" s="265"/>
      <c r="Z4" s="2" t="s">
        <v>12</v>
      </c>
      <c r="AA4" s="3"/>
      <c r="AB4" s="3"/>
      <c r="AC4" s="3"/>
      <c r="AD4" s="3"/>
      <c r="AE4" s="3"/>
      <c r="AF4" s="3"/>
      <c r="AG4" s="3"/>
      <c r="AH4" s="3"/>
      <c r="AI4" s="3"/>
      <c r="AJ4" s="3"/>
      <c r="AK4" s="3"/>
      <c r="AL4" s="4"/>
      <c r="AM4" s="266"/>
      <c r="AN4" s="267"/>
      <c r="AO4" s="10"/>
      <c r="AP4" s="20"/>
    </row>
    <row r="5" spans="1:42" ht="18" customHeight="1">
      <c r="A5" s="19"/>
      <c r="B5" s="25"/>
      <c r="C5" s="2" t="s">
        <v>13</v>
      </c>
      <c r="D5" s="3"/>
      <c r="E5" s="4"/>
      <c r="F5" s="279"/>
      <c r="G5" s="280"/>
      <c r="H5" s="280"/>
      <c r="I5" s="281"/>
      <c r="J5" s="2" t="s">
        <v>14</v>
      </c>
      <c r="K5" s="3"/>
      <c r="L5" s="3"/>
      <c r="M5" s="4"/>
      <c r="N5" s="263"/>
      <c r="O5" s="264"/>
      <c r="P5" s="264"/>
      <c r="Q5" s="264"/>
      <c r="R5" s="264"/>
      <c r="S5" s="264"/>
      <c r="T5" s="264"/>
      <c r="U5" s="264"/>
      <c r="V5" s="264"/>
      <c r="W5" s="264"/>
      <c r="X5" s="264"/>
      <c r="Y5" s="265"/>
      <c r="Z5" s="210" t="s">
        <v>140</v>
      </c>
      <c r="AA5" s="211"/>
      <c r="AB5" s="211"/>
      <c r="AC5" s="211"/>
      <c r="AD5" s="211"/>
      <c r="AE5" s="212"/>
      <c r="AF5" s="266"/>
      <c r="AG5" s="276"/>
      <c r="AH5" s="276"/>
      <c r="AI5" s="276"/>
      <c r="AJ5" s="276"/>
      <c r="AK5" s="276"/>
      <c r="AL5" s="276"/>
      <c r="AM5" s="276"/>
      <c r="AN5" s="267"/>
      <c r="AO5" s="10"/>
      <c r="AP5" s="20"/>
    </row>
    <row r="6" spans="1:42" s="101" customFormat="1" ht="16.5" customHeight="1">
      <c r="A6" s="96"/>
      <c r="B6" s="97"/>
      <c r="C6" s="98"/>
      <c r="D6" s="98"/>
      <c r="E6" s="98"/>
      <c r="F6" s="98"/>
      <c r="G6" s="98"/>
      <c r="H6" s="98"/>
      <c r="I6" s="98"/>
      <c r="J6" s="98"/>
      <c r="K6" s="98"/>
      <c r="L6" s="98"/>
      <c r="M6" s="102"/>
      <c r="N6" s="98"/>
      <c r="O6" s="98"/>
      <c r="P6" s="98"/>
      <c r="Q6" s="102"/>
      <c r="R6" s="98"/>
      <c r="S6" s="98"/>
      <c r="T6" s="98"/>
      <c r="U6" s="98"/>
      <c r="V6" s="98"/>
      <c r="W6" s="98"/>
      <c r="X6" s="98"/>
      <c r="Y6" s="98"/>
      <c r="Z6" s="98"/>
      <c r="AA6" s="98"/>
      <c r="AB6" s="98"/>
      <c r="AC6" s="98"/>
      <c r="AD6" s="98"/>
      <c r="AE6" s="98"/>
      <c r="AF6" s="98"/>
      <c r="AG6" s="98"/>
      <c r="AH6" s="98"/>
      <c r="AI6" s="98"/>
      <c r="AJ6" s="98"/>
      <c r="AK6" s="98"/>
      <c r="AL6" s="98"/>
      <c r="AM6" s="98"/>
      <c r="AN6" s="98"/>
      <c r="AO6" s="99"/>
      <c r="AP6" s="100"/>
    </row>
    <row r="7" spans="1:42" ht="18" customHeight="1">
      <c r="A7" s="19"/>
      <c r="B7" s="25"/>
      <c r="C7" s="7" t="s">
        <v>39</v>
      </c>
      <c r="D7" s="8"/>
      <c r="E7" s="8"/>
      <c r="F7" s="8"/>
      <c r="G7" s="8"/>
      <c r="H7" s="8"/>
      <c r="I7" s="9"/>
      <c r="J7" s="2" t="s">
        <v>15</v>
      </c>
      <c r="K7" s="3"/>
      <c r="L7" s="3"/>
      <c r="M7" s="3"/>
      <c r="N7" s="3"/>
      <c r="O7" s="3"/>
      <c r="P7" s="3"/>
      <c r="Q7" s="3"/>
      <c r="R7" s="3"/>
      <c r="S7" s="201" t="s">
        <v>77</v>
      </c>
      <c r="T7" s="201"/>
      <c r="U7" s="32" t="s">
        <v>78</v>
      </c>
      <c r="V7" s="4"/>
      <c r="W7" s="37"/>
      <c r="X7" s="2" t="s">
        <v>44</v>
      </c>
      <c r="Y7" s="3"/>
      <c r="Z7" s="3"/>
      <c r="AA7" s="3"/>
      <c r="AB7" s="3"/>
      <c r="AC7" s="3"/>
      <c r="AD7" s="3"/>
      <c r="AE7" s="3"/>
      <c r="AF7" s="3"/>
      <c r="AG7" s="3"/>
      <c r="AH7" s="3"/>
      <c r="AI7" s="3"/>
      <c r="AJ7" s="3"/>
      <c r="AK7" s="3"/>
      <c r="AL7" s="3"/>
      <c r="AM7" s="3"/>
      <c r="AN7" s="4"/>
      <c r="AO7" s="10"/>
      <c r="AP7" s="20"/>
    </row>
    <row r="8" spans="1:42" ht="18" customHeight="1">
      <c r="A8" s="19"/>
      <c r="B8" s="25"/>
      <c r="C8" s="28" t="s">
        <v>16</v>
      </c>
      <c r="D8" s="6"/>
      <c r="E8" s="6"/>
      <c r="F8" s="6"/>
      <c r="G8" s="6"/>
      <c r="H8" s="6"/>
      <c r="I8" s="10"/>
      <c r="J8" s="2" t="s">
        <v>17</v>
      </c>
      <c r="K8" s="3"/>
      <c r="L8" s="3"/>
      <c r="M8" s="3"/>
      <c r="N8" s="3"/>
      <c r="O8" s="3"/>
      <c r="P8" s="3"/>
      <c r="Q8" s="3"/>
      <c r="R8" s="3"/>
      <c r="S8" s="201" t="s">
        <v>77</v>
      </c>
      <c r="T8" s="201"/>
      <c r="U8" s="32">
        <v>1</v>
      </c>
      <c r="V8" s="4"/>
      <c r="W8" s="37" t="s">
        <v>139</v>
      </c>
      <c r="X8" s="2" t="s">
        <v>44</v>
      </c>
      <c r="Y8" s="3"/>
      <c r="Z8" s="3"/>
      <c r="AA8" s="3"/>
      <c r="AB8" s="3"/>
      <c r="AC8" s="3"/>
      <c r="AD8" s="3"/>
      <c r="AE8" s="3"/>
      <c r="AF8" s="3"/>
      <c r="AG8" s="3"/>
      <c r="AH8" s="3"/>
      <c r="AI8" s="3"/>
      <c r="AJ8" s="3"/>
      <c r="AK8" s="3"/>
      <c r="AL8" s="3"/>
      <c r="AM8" s="3"/>
      <c r="AN8" s="4"/>
      <c r="AO8" s="10"/>
      <c r="AP8" s="20"/>
    </row>
    <row r="9" spans="1:42" ht="18" customHeight="1">
      <c r="A9" s="19"/>
      <c r="B9" s="25"/>
      <c r="C9" s="33" t="s">
        <v>18</v>
      </c>
      <c r="D9" s="12"/>
      <c r="E9" s="12"/>
      <c r="F9" s="12"/>
      <c r="G9" s="12"/>
      <c r="H9" s="12"/>
      <c r="I9" s="13"/>
      <c r="J9" s="2" t="s">
        <v>43</v>
      </c>
      <c r="K9" s="3"/>
      <c r="L9" s="3"/>
      <c r="M9" s="3"/>
      <c r="N9" s="3"/>
      <c r="O9" s="3"/>
      <c r="P9" s="3"/>
      <c r="Q9" s="3"/>
      <c r="R9" s="3"/>
      <c r="S9" s="201" t="s">
        <v>77</v>
      </c>
      <c r="T9" s="201"/>
      <c r="U9" s="32">
        <v>2</v>
      </c>
      <c r="V9" s="4"/>
      <c r="W9" s="37"/>
      <c r="X9" s="2" t="s">
        <v>45</v>
      </c>
      <c r="Y9" s="3"/>
      <c r="Z9" s="3"/>
      <c r="AA9" s="3"/>
      <c r="AB9" s="3"/>
      <c r="AC9" s="3"/>
      <c r="AD9" s="3"/>
      <c r="AE9" s="3"/>
      <c r="AF9" s="3"/>
      <c r="AG9" s="3"/>
      <c r="AH9" s="3"/>
      <c r="AI9" s="3"/>
      <c r="AJ9" s="3"/>
      <c r="AK9" s="3"/>
      <c r="AL9" s="3"/>
      <c r="AM9" s="3"/>
      <c r="AN9" s="4"/>
      <c r="AO9" s="10"/>
      <c r="AP9" s="20"/>
    </row>
    <row r="10" spans="1:42" s="101" customFormat="1" ht="16.5" customHeight="1">
      <c r="A10" s="96"/>
      <c r="B10" s="97"/>
      <c r="C10" s="98"/>
      <c r="D10" s="98"/>
      <c r="E10" s="98"/>
      <c r="F10" s="98"/>
      <c r="G10" s="98"/>
      <c r="H10" s="98"/>
      <c r="I10" s="98"/>
      <c r="J10" s="178"/>
      <c r="K10" s="178"/>
      <c r="L10" s="178"/>
      <c r="M10" s="178"/>
      <c r="N10" s="178"/>
      <c r="O10" s="179"/>
      <c r="P10" s="179"/>
      <c r="Q10" s="179"/>
      <c r="R10" s="179"/>
      <c r="S10" s="179"/>
      <c r="T10" s="179"/>
      <c r="U10" s="179"/>
      <c r="V10" s="179"/>
      <c r="W10" s="179"/>
      <c r="X10" s="179"/>
      <c r="Y10" s="179"/>
      <c r="Z10" s="98"/>
      <c r="AA10" s="98"/>
      <c r="AB10" s="98"/>
      <c r="AC10" s="98"/>
      <c r="AD10" s="98"/>
      <c r="AE10" s="98"/>
      <c r="AF10" s="98"/>
      <c r="AG10" s="98"/>
      <c r="AH10" s="98"/>
      <c r="AI10" s="98"/>
      <c r="AJ10" s="98"/>
      <c r="AK10" s="98"/>
      <c r="AL10" s="98"/>
      <c r="AM10" s="98"/>
      <c r="AN10" s="98"/>
      <c r="AO10" s="99"/>
      <c r="AP10" s="100"/>
    </row>
    <row r="11" spans="1:42" ht="18" customHeight="1">
      <c r="A11" s="19"/>
      <c r="B11" s="25"/>
      <c r="C11" s="2" t="s">
        <v>19</v>
      </c>
      <c r="D11" s="3"/>
      <c r="E11" s="3"/>
      <c r="F11" s="3"/>
      <c r="G11" s="3"/>
      <c r="H11" s="3"/>
      <c r="I11" s="4"/>
      <c r="J11" s="261" t="s">
        <v>125</v>
      </c>
      <c r="K11" s="262"/>
      <c r="L11" s="262"/>
      <c r="M11" s="262"/>
      <c r="N11" s="262"/>
      <c r="O11" s="262"/>
      <c r="P11" s="262"/>
      <c r="Q11" s="262"/>
      <c r="R11" s="262"/>
      <c r="S11" s="262"/>
      <c r="T11" s="262"/>
      <c r="U11" s="255" t="s">
        <v>126</v>
      </c>
      <c r="V11" s="256"/>
      <c r="W11" s="256"/>
      <c r="X11" s="256"/>
      <c r="Y11" s="256"/>
      <c r="Z11" s="256"/>
      <c r="AA11" s="256"/>
      <c r="AB11" s="257"/>
      <c r="AC11" s="258"/>
      <c r="AD11" s="259"/>
      <c r="AE11" s="259"/>
      <c r="AF11" s="259"/>
      <c r="AG11" s="259"/>
      <c r="AH11" s="259"/>
      <c r="AI11" s="259"/>
      <c r="AJ11" s="259"/>
      <c r="AK11" s="259"/>
      <c r="AL11" s="259"/>
      <c r="AM11" s="259"/>
      <c r="AN11" s="260"/>
      <c r="AO11" s="10"/>
      <c r="AP11" s="20"/>
    </row>
    <row r="12" spans="1:42" ht="18" customHeight="1">
      <c r="A12" s="19"/>
      <c r="B12" s="25"/>
      <c r="C12" s="6"/>
      <c r="D12" s="6"/>
      <c r="E12" s="6"/>
      <c r="F12" s="6"/>
      <c r="G12" s="6"/>
      <c r="H12" s="6"/>
      <c r="I12" s="6"/>
      <c r="J12" s="6" t="s">
        <v>20</v>
      </c>
      <c r="K12" s="6"/>
      <c r="L12" s="6"/>
      <c r="M12" s="6"/>
      <c r="N12" s="6"/>
      <c r="O12" s="6"/>
      <c r="P12" s="6"/>
      <c r="Q12" s="6"/>
      <c r="R12" s="6"/>
      <c r="S12" s="6"/>
      <c r="T12" s="6"/>
      <c r="U12" s="6"/>
      <c r="V12" s="6"/>
      <c r="W12" s="6"/>
      <c r="X12" s="6"/>
      <c r="Y12" s="6"/>
      <c r="Z12" s="6"/>
      <c r="AA12" s="14"/>
      <c r="AB12" s="6"/>
      <c r="AC12" s="6"/>
      <c r="AD12" s="6"/>
      <c r="AE12" s="6"/>
      <c r="AF12" s="6"/>
      <c r="AG12" s="6"/>
      <c r="AH12" s="6"/>
      <c r="AI12" s="6"/>
      <c r="AJ12" s="6"/>
      <c r="AK12" s="6"/>
      <c r="AL12" s="6"/>
      <c r="AM12" s="6"/>
      <c r="AN12" s="6"/>
      <c r="AO12" s="10"/>
      <c r="AP12" s="20"/>
    </row>
    <row r="13" spans="1:42" ht="18" customHeight="1">
      <c r="A13" s="19"/>
      <c r="B13" s="25"/>
      <c r="C13" s="2" t="s">
        <v>21</v>
      </c>
      <c r="D13" s="3"/>
      <c r="E13" s="3"/>
      <c r="F13" s="3"/>
      <c r="G13" s="3"/>
      <c r="H13" s="3"/>
      <c r="I13" s="4"/>
      <c r="J13" s="225"/>
      <c r="K13" s="226"/>
      <c r="L13" s="226"/>
      <c r="M13" s="226"/>
      <c r="N13" s="226"/>
      <c r="O13" s="226"/>
      <c r="P13" s="227"/>
      <c r="Q13" s="25"/>
      <c r="R13" s="6"/>
      <c r="S13" s="6"/>
      <c r="T13" s="210" t="s">
        <v>131</v>
      </c>
      <c r="U13" s="211"/>
      <c r="V13" s="211"/>
      <c r="W13" s="211"/>
      <c r="X13" s="211"/>
      <c r="Y13" s="211"/>
      <c r="Z13" s="211"/>
      <c r="AA13" s="211"/>
      <c r="AB13" s="211"/>
      <c r="AC13" s="236"/>
      <c r="AD13" s="237"/>
      <c r="AE13" s="237"/>
      <c r="AF13" s="237"/>
      <c r="AG13" s="237"/>
      <c r="AH13" s="237"/>
      <c r="AI13" s="237"/>
      <c r="AJ13" s="237"/>
      <c r="AK13" s="237"/>
      <c r="AL13" s="237"/>
      <c r="AM13" s="237"/>
      <c r="AN13" s="238"/>
      <c r="AO13" s="10"/>
      <c r="AP13" s="20"/>
    </row>
    <row r="14" spans="1:42" ht="18" customHeight="1">
      <c r="A14" s="19"/>
      <c r="B14" s="25"/>
      <c r="C14" s="6"/>
      <c r="D14" s="6"/>
      <c r="E14" s="6"/>
      <c r="F14" s="6"/>
      <c r="G14" s="6"/>
      <c r="H14" s="6"/>
      <c r="I14" s="6"/>
      <c r="J14" s="6" t="s">
        <v>20</v>
      </c>
      <c r="K14" s="6"/>
      <c r="L14" s="6"/>
      <c r="M14" s="6"/>
      <c r="N14" s="6"/>
      <c r="O14" s="6"/>
      <c r="P14" s="6"/>
      <c r="Q14" s="6"/>
      <c r="R14" s="6"/>
      <c r="S14" s="6"/>
      <c r="T14" s="210" t="s">
        <v>132</v>
      </c>
      <c r="U14" s="211"/>
      <c r="V14" s="211"/>
      <c r="W14" s="211"/>
      <c r="X14" s="211"/>
      <c r="Y14" s="211"/>
      <c r="Z14" s="211"/>
      <c r="AA14" s="211"/>
      <c r="AB14" s="211"/>
      <c r="AC14" s="236"/>
      <c r="AD14" s="237"/>
      <c r="AE14" s="237"/>
      <c r="AF14" s="237"/>
      <c r="AG14" s="237"/>
      <c r="AH14" s="237"/>
      <c r="AI14" s="237"/>
      <c r="AJ14" s="237"/>
      <c r="AK14" s="237"/>
      <c r="AL14" s="237"/>
      <c r="AM14" s="237"/>
      <c r="AN14" s="238"/>
      <c r="AO14" s="10"/>
      <c r="AP14" s="20"/>
    </row>
    <row r="15" spans="1:42" ht="18" customHeight="1">
      <c r="A15" s="19"/>
      <c r="B15" s="25"/>
      <c r="C15" s="2" t="s">
        <v>22</v>
      </c>
      <c r="D15" s="3"/>
      <c r="E15" s="3"/>
      <c r="F15" s="3"/>
      <c r="G15" s="3"/>
      <c r="H15" s="3"/>
      <c r="I15" s="4"/>
      <c r="J15" s="225"/>
      <c r="K15" s="226"/>
      <c r="L15" s="226"/>
      <c r="M15" s="226"/>
      <c r="N15" s="226"/>
      <c r="O15" s="226"/>
      <c r="P15" s="227"/>
      <c r="Q15" s="6"/>
      <c r="R15" s="6"/>
      <c r="S15" s="6"/>
      <c r="T15" s="210" t="s">
        <v>58</v>
      </c>
      <c r="U15" s="211"/>
      <c r="V15" s="211"/>
      <c r="W15" s="211"/>
      <c r="X15" s="211"/>
      <c r="Y15" s="211"/>
      <c r="Z15" s="211"/>
      <c r="AA15" s="211"/>
      <c r="AB15" s="211"/>
      <c r="AC15" s="236"/>
      <c r="AD15" s="237"/>
      <c r="AE15" s="237"/>
      <c r="AF15" s="237"/>
      <c r="AG15" s="237"/>
      <c r="AH15" s="237"/>
      <c r="AI15" s="237"/>
      <c r="AJ15" s="237"/>
      <c r="AK15" s="237"/>
      <c r="AL15" s="237"/>
      <c r="AM15" s="237"/>
      <c r="AN15" s="238"/>
      <c r="AO15" s="10"/>
      <c r="AP15" s="20"/>
    </row>
    <row r="16" spans="1:42" ht="18" customHeight="1">
      <c r="A16" s="19"/>
      <c r="B16" s="25"/>
      <c r="C16" s="6"/>
      <c r="D16" s="6"/>
      <c r="E16" s="6"/>
      <c r="F16" s="6"/>
      <c r="G16" s="6"/>
      <c r="H16" s="6"/>
      <c r="I16" s="6"/>
      <c r="J16" s="6" t="s">
        <v>23</v>
      </c>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10"/>
      <c r="AP16" s="20"/>
    </row>
    <row r="17" spans="1:42" ht="18" customHeight="1">
      <c r="A17" s="19"/>
      <c r="B17" s="25"/>
      <c r="C17" s="2" t="s">
        <v>24</v>
      </c>
      <c r="D17" s="3"/>
      <c r="E17" s="3"/>
      <c r="F17" s="3"/>
      <c r="G17" s="3"/>
      <c r="H17" s="3"/>
      <c r="I17" s="4"/>
      <c r="J17" s="225"/>
      <c r="K17" s="226"/>
      <c r="L17" s="226"/>
      <c r="M17" s="226"/>
      <c r="N17" s="226"/>
      <c r="O17" s="226"/>
      <c r="P17" s="227"/>
      <c r="Q17" s="25"/>
      <c r="R17" s="6"/>
      <c r="S17" s="6"/>
      <c r="T17" s="232" t="s">
        <v>83</v>
      </c>
      <c r="U17" s="232"/>
      <c r="V17" s="232"/>
      <c r="W17" s="232"/>
      <c r="X17" s="232"/>
      <c r="Y17" s="232"/>
      <c r="Z17" s="232"/>
      <c r="AA17" s="232"/>
      <c r="AB17" s="232"/>
      <c r="AC17" s="232"/>
      <c r="AD17" s="232"/>
      <c r="AE17" s="232"/>
      <c r="AF17" s="232"/>
      <c r="AG17" s="232"/>
      <c r="AH17" s="232"/>
      <c r="AI17" s="232"/>
      <c r="AJ17" s="232"/>
      <c r="AK17" s="232"/>
      <c r="AL17" s="232"/>
      <c r="AM17" s="232"/>
      <c r="AN17" s="232"/>
      <c r="AO17" s="10"/>
      <c r="AP17" s="20"/>
    </row>
    <row r="18" spans="1:42" s="101" customFormat="1" ht="16.5" customHeight="1">
      <c r="A18" s="96"/>
      <c r="B18" s="97"/>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9"/>
      <c r="AP18" s="100"/>
    </row>
    <row r="19" spans="1:42" ht="18" customHeight="1">
      <c r="A19" s="19"/>
      <c r="B19" s="25"/>
      <c r="C19" s="7" t="s">
        <v>25</v>
      </c>
      <c r="D19" s="8"/>
      <c r="E19" s="9"/>
      <c r="F19" s="228" t="s">
        <v>123</v>
      </c>
      <c r="G19" s="229"/>
      <c r="H19" s="229"/>
      <c r="I19" s="229"/>
      <c r="J19" s="229"/>
      <c r="K19" s="229"/>
      <c r="L19" s="229"/>
      <c r="M19" s="229"/>
      <c r="N19" s="230"/>
      <c r="O19" s="230"/>
      <c r="P19" s="230"/>
      <c r="Q19" s="230"/>
      <c r="R19" s="231"/>
      <c r="S19" s="2" t="s">
        <v>26</v>
      </c>
      <c r="T19" s="3"/>
      <c r="U19" s="3"/>
      <c r="V19" s="3"/>
      <c r="W19" s="222" t="s">
        <v>128</v>
      </c>
      <c r="X19" s="223"/>
      <c r="Y19" s="223"/>
      <c r="Z19" s="223"/>
      <c r="AA19" s="224"/>
      <c r="AB19" s="2">
        <f>IF(W19="7-9995-010","Anciennitetsdato = fødselsdag",IF(W19="7-9995-021","Anciennitetsdato = fødselsdag",0))</f>
        <v>0</v>
      </c>
      <c r="AC19" s="3"/>
      <c r="AD19" s="3"/>
      <c r="AE19" s="3"/>
      <c r="AF19" s="3"/>
      <c r="AG19" s="3"/>
      <c r="AH19" s="3"/>
      <c r="AI19" s="3"/>
      <c r="AJ19" s="3"/>
      <c r="AK19" s="3"/>
      <c r="AL19" s="3"/>
      <c r="AM19" s="3"/>
      <c r="AN19" s="4"/>
      <c r="AO19" s="10"/>
      <c r="AP19" s="20"/>
    </row>
    <row r="20" spans="1:42" ht="18" customHeight="1">
      <c r="A20" s="19"/>
      <c r="B20" s="25"/>
      <c r="C20" s="2" t="s">
        <v>40</v>
      </c>
      <c r="D20" s="3"/>
      <c r="E20" s="3"/>
      <c r="F20" s="3"/>
      <c r="G20" s="3"/>
      <c r="H20" s="3"/>
      <c r="I20" s="4"/>
      <c r="J20" s="268">
        <v>16</v>
      </c>
      <c r="K20" s="269"/>
      <c r="L20" s="210" t="s">
        <v>37</v>
      </c>
      <c r="M20" s="211"/>
      <c r="N20" s="211"/>
      <c r="O20" s="211"/>
      <c r="P20" s="212"/>
      <c r="Q20" s="270">
        <v>50025794</v>
      </c>
      <c r="R20" s="271"/>
      <c r="S20" s="271"/>
      <c r="T20" s="272"/>
      <c r="U20" s="252" t="s">
        <v>38</v>
      </c>
      <c r="V20" s="253"/>
      <c r="W20" s="253"/>
      <c r="X20" s="253"/>
      <c r="Y20" s="254"/>
      <c r="Z20" s="273" t="s">
        <v>127</v>
      </c>
      <c r="AA20" s="274"/>
      <c r="AB20" s="274"/>
      <c r="AC20" s="274"/>
      <c r="AD20" s="275"/>
      <c r="AE20" s="3"/>
      <c r="AF20" s="3"/>
      <c r="AG20" s="3"/>
      <c r="AH20" s="3"/>
      <c r="AI20" s="3"/>
      <c r="AJ20" s="3"/>
      <c r="AK20" s="3"/>
      <c r="AL20" s="3"/>
      <c r="AM20" s="3"/>
      <c r="AN20" s="4"/>
      <c r="AO20" s="10"/>
      <c r="AP20" s="20"/>
    </row>
    <row r="21" spans="1:42" s="101" customFormat="1" ht="16.5" customHeight="1">
      <c r="A21" s="96"/>
      <c r="B21" s="97"/>
      <c r="C21" s="98"/>
      <c r="D21" s="98"/>
      <c r="E21" s="98"/>
      <c r="F21" s="98"/>
      <c r="G21" s="98"/>
      <c r="H21" s="98"/>
      <c r="I21" s="98"/>
      <c r="J21" s="98"/>
      <c r="K21" s="98"/>
      <c r="L21" s="98"/>
      <c r="M21" s="98"/>
      <c r="N21" s="98"/>
      <c r="O21" s="98"/>
      <c r="P21" s="98"/>
      <c r="Q21" s="98"/>
      <c r="R21" s="98"/>
      <c r="S21" s="102"/>
      <c r="T21" s="98"/>
      <c r="U21" s="98"/>
      <c r="V21" s="98"/>
      <c r="W21" s="102"/>
      <c r="X21" s="98"/>
      <c r="Y21" s="98"/>
      <c r="Z21" s="98"/>
      <c r="AA21" s="98"/>
      <c r="AB21" s="98"/>
      <c r="AC21" s="98"/>
      <c r="AD21" s="98"/>
      <c r="AE21" s="98"/>
      <c r="AF21" s="98"/>
      <c r="AG21" s="98"/>
      <c r="AH21" s="98"/>
      <c r="AI21" s="98"/>
      <c r="AJ21" s="98"/>
      <c r="AK21" s="98"/>
      <c r="AL21" s="98"/>
      <c r="AM21" s="98"/>
      <c r="AN21" s="98"/>
      <c r="AO21" s="99"/>
      <c r="AP21" s="100"/>
    </row>
    <row r="22" spans="1:42" ht="18" customHeight="1">
      <c r="A22" s="19"/>
      <c r="B22" s="25"/>
      <c r="C22" s="2"/>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239"/>
      <c r="AH22" s="240"/>
      <c r="AI22" s="240"/>
      <c r="AJ22" s="240"/>
      <c r="AK22" s="240"/>
      <c r="AL22" s="240"/>
      <c r="AM22" s="240"/>
      <c r="AN22" s="241"/>
      <c r="AO22" s="10"/>
      <c r="AP22" s="20"/>
    </row>
    <row r="23" spans="1:42" ht="16.5" customHeight="1">
      <c r="A23" s="19"/>
      <c r="B23" s="25"/>
      <c r="C23" s="2" t="s">
        <v>27</v>
      </c>
      <c r="D23" s="3"/>
      <c r="E23" s="3"/>
      <c r="F23" s="3"/>
      <c r="G23" s="3"/>
      <c r="H23" s="3"/>
      <c r="I23" s="3"/>
      <c r="J23" s="306" t="s">
        <v>42</v>
      </c>
      <c r="K23" s="230"/>
      <c r="L23" s="230"/>
      <c r="M23" s="230"/>
      <c r="N23" s="230"/>
      <c r="O23" s="230"/>
      <c r="P23" s="230"/>
      <c r="Q23" s="230"/>
      <c r="R23" s="230"/>
      <c r="S23" s="230"/>
      <c r="T23" s="230"/>
      <c r="U23" s="230"/>
      <c r="V23" s="230"/>
      <c r="W23" s="230"/>
      <c r="X23" s="231"/>
      <c r="Y23" s="2" t="s">
        <v>28</v>
      </c>
      <c r="Z23" s="3"/>
      <c r="AA23" s="3"/>
      <c r="AB23" s="3"/>
      <c r="AC23" s="3"/>
      <c r="AD23" s="3"/>
      <c r="AE23" s="3"/>
      <c r="AF23" s="3"/>
      <c r="AG23" s="239">
        <v>941</v>
      </c>
      <c r="AH23" s="240"/>
      <c r="AI23" s="240"/>
      <c r="AJ23" s="240"/>
      <c r="AK23" s="240"/>
      <c r="AL23" s="240"/>
      <c r="AM23" s="240"/>
      <c r="AN23" s="241"/>
      <c r="AO23" s="10"/>
      <c r="AP23" s="20"/>
    </row>
    <row r="24" spans="1:42" s="101" customFormat="1" ht="16.5" customHeight="1">
      <c r="A24" s="96"/>
      <c r="B24" s="97"/>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9"/>
      <c r="AP24" s="100"/>
    </row>
    <row r="25" spans="1:44" ht="18" customHeight="1">
      <c r="A25" s="19"/>
      <c r="B25" s="25"/>
      <c r="C25" s="233" t="s">
        <v>124</v>
      </c>
      <c r="D25" s="234"/>
      <c r="E25" s="234"/>
      <c r="F25" s="234"/>
      <c r="G25" s="234"/>
      <c r="H25" s="234"/>
      <c r="I25" s="234"/>
      <c r="J25" s="234"/>
      <c r="K25" s="234"/>
      <c r="L25" s="234"/>
      <c r="M25" s="234"/>
      <c r="N25" s="234"/>
      <c r="O25" s="235"/>
      <c r="P25" s="242" t="s">
        <v>120</v>
      </c>
      <c r="Q25" s="243"/>
      <c r="R25" s="243"/>
      <c r="S25" s="243"/>
      <c r="T25" s="243"/>
      <c r="U25" s="244"/>
      <c r="V25" s="26"/>
      <c r="W25" s="200" t="s">
        <v>121</v>
      </c>
      <c r="X25" s="201"/>
      <c r="Y25" s="201"/>
      <c r="Z25" s="201"/>
      <c r="AA25" s="201"/>
      <c r="AB25" s="202"/>
      <c r="AC25" s="27" t="s">
        <v>143</v>
      </c>
      <c r="AD25" s="200" t="s">
        <v>122</v>
      </c>
      <c r="AE25" s="201"/>
      <c r="AF25" s="201"/>
      <c r="AG25" s="201"/>
      <c r="AH25" s="201"/>
      <c r="AI25" s="201"/>
      <c r="AJ25" s="26"/>
      <c r="AK25" s="6"/>
      <c r="AL25" s="6"/>
      <c r="AM25" s="6"/>
      <c r="AN25" s="6"/>
      <c r="AO25" s="10"/>
      <c r="AP25" s="20"/>
      <c r="AQ25"/>
      <c r="AR25"/>
    </row>
    <row r="26" spans="1:42" ht="16.5" customHeight="1">
      <c r="A26" s="19"/>
      <c r="B26" s="25"/>
      <c r="C26" s="6"/>
      <c r="D26" s="6"/>
      <c r="E26" s="6"/>
      <c r="F26" s="6"/>
      <c r="G26" s="6"/>
      <c r="H26" s="6"/>
      <c r="I26" s="6"/>
      <c r="J26" s="6"/>
      <c r="K26" s="6"/>
      <c r="L26" s="6"/>
      <c r="M26" s="6"/>
      <c r="N26" s="6"/>
      <c r="O26" s="15"/>
      <c r="P26" s="15"/>
      <c r="Q26" s="15"/>
      <c r="R26" s="15"/>
      <c r="S26" s="15"/>
      <c r="T26" s="15"/>
      <c r="U26" s="15"/>
      <c r="V26" s="15"/>
      <c r="W26" s="5"/>
      <c r="X26" s="5"/>
      <c r="Y26" s="5"/>
      <c r="Z26" s="5"/>
      <c r="AA26" s="5"/>
      <c r="AB26" s="245" t="s">
        <v>147</v>
      </c>
      <c r="AC26" s="245"/>
      <c r="AD26" s="245"/>
      <c r="AE26" s="5"/>
      <c r="AF26" s="245" t="s">
        <v>148</v>
      </c>
      <c r="AG26" s="245"/>
      <c r="AH26" s="245"/>
      <c r="AI26" s="5"/>
      <c r="AJ26" s="175" t="s">
        <v>149</v>
      </c>
      <c r="AK26" s="175"/>
      <c r="AL26" s="175"/>
      <c r="AM26" s="175"/>
      <c r="AN26" s="36"/>
      <c r="AO26" s="10"/>
      <c r="AP26" s="20"/>
    </row>
    <row r="27" spans="1:42" ht="18" customHeight="1">
      <c r="A27" s="19"/>
      <c r="B27" s="25"/>
      <c r="C27" s="2" t="s">
        <v>29</v>
      </c>
      <c r="D27" s="3"/>
      <c r="E27" s="3"/>
      <c r="F27" s="3"/>
      <c r="G27" s="203"/>
      <c r="H27" s="204"/>
      <c r="I27" s="204"/>
      <c r="J27" s="204"/>
      <c r="K27" s="204"/>
      <c r="L27" s="204"/>
      <c r="M27" s="204"/>
      <c r="N27" s="204"/>
      <c r="O27" s="205"/>
      <c r="P27" s="249"/>
      <c r="Q27" s="250"/>
      <c r="R27" s="251"/>
      <c r="S27" s="2" t="s">
        <v>30</v>
      </c>
      <c r="T27" s="3"/>
      <c r="U27" s="3"/>
      <c r="V27" s="239"/>
      <c r="W27" s="240"/>
      <c r="X27" s="241"/>
      <c r="Y27" s="2" t="s">
        <v>31</v>
      </c>
      <c r="Z27" s="3"/>
      <c r="AA27" s="3"/>
      <c r="AB27" s="172"/>
      <c r="AC27" s="173"/>
      <c r="AD27" s="174"/>
      <c r="AE27" s="170"/>
      <c r="AF27" s="197"/>
      <c r="AG27" s="198"/>
      <c r="AH27" s="199"/>
      <c r="AI27" s="171"/>
      <c r="AJ27" s="222"/>
      <c r="AK27" s="223"/>
      <c r="AL27" s="224"/>
      <c r="AM27" s="6"/>
      <c r="AN27" s="6"/>
      <c r="AO27" s="10"/>
      <c r="AP27" s="20"/>
    </row>
    <row r="28" spans="1:42" ht="18" customHeight="1">
      <c r="A28" s="19"/>
      <c r="B28" s="25"/>
      <c r="C28" s="2" t="s">
        <v>29</v>
      </c>
      <c r="D28" s="3"/>
      <c r="E28" s="3"/>
      <c r="F28" s="3"/>
      <c r="G28" s="203" t="s">
        <v>46</v>
      </c>
      <c r="H28" s="204"/>
      <c r="I28" s="204"/>
      <c r="J28" s="204"/>
      <c r="K28" s="204"/>
      <c r="L28" s="204"/>
      <c r="M28" s="204"/>
      <c r="N28" s="204"/>
      <c r="O28" s="205"/>
      <c r="P28" s="236"/>
      <c r="Q28" s="237"/>
      <c r="R28" s="238"/>
      <c r="S28" s="2" t="s">
        <v>30</v>
      </c>
      <c r="T28" s="3"/>
      <c r="U28" s="3"/>
      <c r="V28" s="239">
        <v>5963</v>
      </c>
      <c r="W28" s="240"/>
      <c r="X28" s="241"/>
      <c r="Y28" s="2" t="s">
        <v>31</v>
      </c>
      <c r="Z28" s="3"/>
      <c r="AA28" s="3"/>
      <c r="AB28" s="246"/>
      <c r="AC28" s="247"/>
      <c r="AD28" s="248"/>
      <c r="AE28" s="170"/>
      <c r="AF28" s="236"/>
      <c r="AG28" s="237"/>
      <c r="AH28" s="238"/>
      <c r="AI28" s="171"/>
      <c r="AJ28" s="282"/>
      <c r="AK28" s="283"/>
      <c r="AL28" s="284"/>
      <c r="AM28" s="6"/>
      <c r="AN28" s="6"/>
      <c r="AO28" s="10"/>
      <c r="AP28" s="20"/>
    </row>
    <row r="29" spans="1:42" ht="18" customHeight="1">
      <c r="A29" s="19"/>
      <c r="B29" s="25"/>
      <c r="C29" s="2" t="s">
        <v>29</v>
      </c>
      <c r="D29" s="3"/>
      <c r="E29" s="3"/>
      <c r="F29" s="3"/>
      <c r="G29" s="203" t="s">
        <v>47</v>
      </c>
      <c r="H29" s="204"/>
      <c r="I29" s="204"/>
      <c r="J29" s="204"/>
      <c r="K29" s="204"/>
      <c r="L29" s="204"/>
      <c r="M29" s="204"/>
      <c r="N29" s="204"/>
      <c r="O29" s="205"/>
      <c r="P29" s="236"/>
      <c r="Q29" s="237"/>
      <c r="R29" s="238"/>
      <c r="S29" s="2" t="s">
        <v>30</v>
      </c>
      <c r="T29" s="3"/>
      <c r="U29" s="3"/>
      <c r="V29" s="239">
        <v>5964</v>
      </c>
      <c r="W29" s="240"/>
      <c r="X29" s="241"/>
      <c r="Y29" s="2" t="s">
        <v>31</v>
      </c>
      <c r="Z29" s="3"/>
      <c r="AA29" s="3"/>
      <c r="AB29" s="246"/>
      <c r="AC29" s="247"/>
      <c r="AD29" s="248"/>
      <c r="AE29" s="170"/>
      <c r="AF29" s="236"/>
      <c r="AG29" s="237"/>
      <c r="AH29" s="238"/>
      <c r="AI29" s="171"/>
      <c r="AJ29" s="282"/>
      <c r="AK29" s="283"/>
      <c r="AL29" s="284"/>
      <c r="AM29" s="6"/>
      <c r="AN29" s="6"/>
      <c r="AO29" s="10"/>
      <c r="AP29" s="20"/>
    </row>
    <row r="30" spans="1:42" ht="18" customHeight="1">
      <c r="A30" s="19"/>
      <c r="B30" s="25"/>
      <c r="C30" s="2" t="s">
        <v>29</v>
      </c>
      <c r="D30" s="3"/>
      <c r="E30" s="3"/>
      <c r="F30" s="3"/>
      <c r="G30" s="203" t="s">
        <v>48</v>
      </c>
      <c r="H30" s="204"/>
      <c r="I30" s="204"/>
      <c r="J30" s="204"/>
      <c r="K30" s="204"/>
      <c r="L30" s="204"/>
      <c r="M30" s="204"/>
      <c r="N30" s="204"/>
      <c r="O30" s="205"/>
      <c r="P30" s="236"/>
      <c r="Q30" s="237"/>
      <c r="R30" s="238"/>
      <c r="S30" s="2" t="s">
        <v>30</v>
      </c>
      <c r="T30" s="3"/>
      <c r="U30" s="3"/>
      <c r="V30" s="239">
        <v>5965</v>
      </c>
      <c r="W30" s="240"/>
      <c r="X30" s="241"/>
      <c r="Y30" s="2" t="s">
        <v>31</v>
      </c>
      <c r="Z30" s="3"/>
      <c r="AA30" s="3"/>
      <c r="AB30" s="301"/>
      <c r="AC30" s="247"/>
      <c r="AD30" s="248"/>
      <c r="AE30" s="170"/>
      <c r="AF30" s="236"/>
      <c r="AG30" s="237"/>
      <c r="AH30" s="238"/>
      <c r="AI30" s="171"/>
      <c r="AJ30" s="282"/>
      <c r="AK30" s="283"/>
      <c r="AL30" s="284"/>
      <c r="AM30" s="6"/>
      <c r="AN30" s="6"/>
      <c r="AO30" s="10"/>
      <c r="AP30" s="20"/>
    </row>
    <row r="31" spans="1:42" ht="18" customHeight="1">
      <c r="A31" s="19"/>
      <c r="B31" s="25"/>
      <c r="C31" s="2" t="s">
        <v>29</v>
      </c>
      <c r="D31" s="3"/>
      <c r="E31" s="3"/>
      <c r="F31" s="3"/>
      <c r="G31" s="203" t="s">
        <v>49</v>
      </c>
      <c r="H31" s="204"/>
      <c r="I31" s="204"/>
      <c r="J31" s="204"/>
      <c r="K31" s="204"/>
      <c r="L31" s="204"/>
      <c r="M31" s="204"/>
      <c r="N31" s="204"/>
      <c r="O31" s="205"/>
      <c r="P31" s="236"/>
      <c r="Q31" s="237"/>
      <c r="R31" s="238"/>
      <c r="S31" s="2" t="s">
        <v>30</v>
      </c>
      <c r="T31" s="3"/>
      <c r="U31" s="3"/>
      <c r="V31" s="239">
        <v>5966</v>
      </c>
      <c r="W31" s="240"/>
      <c r="X31" s="241"/>
      <c r="Y31" s="2" t="s">
        <v>31</v>
      </c>
      <c r="Z31" s="3"/>
      <c r="AA31" s="3"/>
      <c r="AB31" s="246"/>
      <c r="AC31" s="247"/>
      <c r="AD31" s="248"/>
      <c r="AE31" s="170"/>
      <c r="AF31" s="236"/>
      <c r="AG31" s="237"/>
      <c r="AH31" s="238"/>
      <c r="AI31" s="171"/>
      <c r="AJ31" s="282"/>
      <c r="AK31" s="283"/>
      <c r="AL31" s="284"/>
      <c r="AM31" s="6"/>
      <c r="AN31" s="6"/>
      <c r="AO31" s="10"/>
      <c r="AP31" s="20"/>
    </row>
    <row r="32" spans="1:42" ht="18" customHeight="1">
      <c r="A32" s="19"/>
      <c r="B32" s="25"/>
      <c r="C32" s="2" t="s">
        <v>29</v>
      </c>
      <c r="D32" s="3"/>
      <c r="E32" s="3"/>
      <c r="F32" s="3"/>
      <c r="G32" s="203" t="s">
        <v>50</v>
      </c>
      <c r="H32" s="204"/>
      <c r="I32" s="204"/>
      <c r="J32" s="204"/>
      <c r="K32" s="204"/>
      <c r="L32" s="204"/>
      <c r="M32" s="204"/>
      <c r="N32" s="204"/>
      <c r="O32" s="205"/>
      <c r="P32" s="236" t="s">
        <v>139</v>
      </c>
      <c r="Q32" s="237"/>
      <c r="R32" s="238"/>
      <c r="S32" s="2" t="s">
        <v>30</v>
      </c>
      <c r="T32" s="3"/>
      <c r="U32" s="3"/>
      <c r="V32" s="239">
        <v>5967</v>
      </c>
      <c r="W32" s="240"/>
      <c r="X32" s="241"/>
      <c r="Y32" s="2" t="s">
        <v>31</v>
      </c>
      <c r="Z32" s="3"/>
      <c r="AA32" s="3"/>
      <c r="AB32" s="246"/>
      <c r="AC32" s="247"/>
      <c r="AD32" s="248"/>
      <c r="AE32" s="170"/>
      <c r="AF32" s="236"/>
      <c r="AG32" s="237"/>
      <c r="AH32" s="238"/>
      <c r="AI32" s="171"/>
      <c r="AJ32" s="282"/>
      <c r="AK32" s="283"/>
      <c r="AL32" s="284"/>
      <c r="AM32" s="6"/>
      <c r="AN32" s="6"/>
      <c r="AO32" s="10"/>
      <c r="AP32" s="20"/>
    </row>
    <row r="33" spans="1:42" ht="18" customHeight="1">
      <c r="A33" s="19"/>
      <c r="B33" s="25"/>
      <c r="C33" s="2" t="s">
        <v>29</v>
      </c>
      <c r="D33" s="3"/>
      <c r="E33" s="3"/>
      <c r="F33" s="3"/>
      <c r="G33" s="203" t="s">
        <v>51</v>
      </c>
      <c r="H33" s="204"/>
      <c r="I33" s="204"/>
      <c r="J33" s="204"/>
      <c r="K33" s="204"/>
      <c r="L33" s="204"/>
      <c r="M33" s="204"/>
      <c r="N33" s="204"/>
      <c r="O33" s="205"/>
      <c r="P33" s="236"/>
      <c r="Q33" s="237"/>
      <c r="R33" s="238"/>
      <c r="S33" s="2" t="s">
        <v>30</v>
      </c>
      <c r="T33" s="3"/>
      <c r="U33" s="3"/>
      <c r="V33" s="239">
        <v>5968</v>
      </c>
      <c r="W33" s="240"/>
      <c r="X33" s="241"/>
      <c r="Y33" s="2" t="s">
        <v>31</v>
      </c>
      <c r="Z33" s="3"/>
      <c r="AA33" s="3"/>
      <c r="AB33" s="246"/>
      <c r="AC33" s="247"/>
      <c r="AD33" s="248"/>
      <c r="AE33" s="170"/>
      <c r="AF33" s="236"/>
      <c r="AG33" s="237"/>
      <c r="AH33" s="238"/>
      <c r="AI33" s="171"/>
      <c r="AJ33" s="282"/>
      <c r="AK33" s="283"/>
      <c r="AL33" s="284"/>
      <c r="AM33" s="6"/>
      <c r="AN33" s="6"/>
      <c r="AO33" s="10"/>
      <c r="AP33" s="20"/>
    </row>
    <row r="34" spans="1:42" ht="18" customHeight="1">
      <c r="A34" s="19"/>
      <c r="B34" s="25"/>
      <c r="C34" s="2" t="s">
        <v>29</v>
      </c>
      <c r="D34" s="3"/>
      <c r="E34" s="3"/>
      <c r="F34" s="3"/>
      <c r="G34" s="203" t="s">
        <v>52</v>
      </c>
      <c r="H34" s="204"/>
      <c r="I34" s="204"/>
      <c r="J34" s="204"/>
      <c r="K34" s="204"/>
      <c r="L34" s="204"/>
      <c r="M34" s="204"/>
      <c r="N34" s="204"/>
      <c r="O34" s="205"/>
      <c r="P34" s="236"/>
      <c r="Q34" s="237"/>
      <c r="R34" s="238"/>
      <c r="S34" s="2" t="s">
        <v>30</v>
      </c>
      <c r="T34" s="3"/>
      <c r="U34" s="3"/>
      <c r="V34" s="239">
        <v>5969</v>
      </c>
      <c r="W34" s="240"/>
      <c r="X34" s="241"/>
      <c r="Y34" s="2" t="s">
        <v>31</v>
      </c>
      <c r="Z34" s="3"/>
      <c r="AA34" s="3"/>
      <c r="AB34" s="246"/>
      <c r="AC34" s="247"/>
      <c r="AD34" s="248"/>
      <c r="AE34" s="170"/>
      <c r="AF34" s="236"/>
      <c r="AG34" s="237"/>
      <c r="AH34" s="238"/>
      <c r="AI34" s="171"/>
      <c r="AJ34" s="282"/>
      <c r="AK34" s="283"/>
      <c r="AL34" s="284"/>
      <c r="AM34" s="6"/>
      <c r="AN34" s="6"/>
      <c r="AO34" s="10"/>
      <c r="AP34" s="20"/>
    </row>
    <row r="35" spans="1:42" ht="18" customHeight="1">
      <c r="A35" s="19"/>
      <c r="B35" s="25"/>
      <c r="C35" s="2" t="s">
        <v>29</v>
      </c>
      <c r="D35" s="3"/>
      <c r="E35" s="3"/>
      <c r="F35" s="3"/>
      <c r="G35" s="203" t="s">
        <v>53</v>
      </c>
      <c r="H35" s="204"/>
      <c r="I35" s="204"/>
      <c r="J35" s="204"/>
      <c r="K35" s="204"/>
      <c r="L35" s="204"/>
      <c r="M35" s="204"/>
      <c r="N35" s="204"/>
      <c r="O35" s="205"/>
      <c r="P35" s="236"/>
      <c r="Q35" s="237"/>
      <c r="R35" s="238"/>
      <c r="S35" s="2" t="s">
        <v>30</v>
      </c>
      <c r="T35" s="3"/>
      <c r="U35" s="3"/>
      <c r="V35" s="239">
        <v>5962</v>
      </c>
      <c r="W35" s="240"/>
      <c r="X35" s="241"/>
      <c r="Y35" s="2" t="s">
        <v>31</v>
      </c>
      <c r="Z35" s="3"/>
      <c r="AA35" s="3"/>
      <c r="AB35" s="246"/>
      <c r="AC35" s="247"/>
      <c r="AD35" s="248"/>
      <c r="AE35" s="170"/>
      <c r="AF35" s="236"/>
      <c r="AG35" s="237"/>
      <c r="AH35" s="238"/>
      <c r="AI35" s="171"/>
      <c r="AJ35" s="282"/>
      <c r="AK35" s="283"/>
      <c r="AL35" s="284"/>
      <c r="AM35" s="6"/>
      <c r="AN35" s="6"/>
      <c r="AO35" s="10"/>
      <c r="AP35" s="20"/>
    </row>
    <row r="36" spans="1:42" ht="18" customHeight="1">
      <c r="A36" s="19"/>
      <c r="B36" s="25"/>
      <c r="C36" s="2" t="s">
        <v>32</v>
      </c>
      <c r="D36" s="3"/>
      <c r="E36" s="3"/>
      <c r="F36" s="3"/>
      <c r="G36" s="203" t="s">
        <v>54</v>
      </c>
      <c r="H36" s="204"/>
      <c r="I36" s="204"/>
      <c r="J36" s="204"/>
      <c r="K36" s="204"/>
      <c r="L36" s="204"/>
      <c r="M36" s="204"/>
      <c r="N36" s="204"/>
      <c r="O36" s="205"/>
      <c r="P36" s="249"/>
      <c r="Q36" s="250"/>
      <c r="R36" s="251"/>
      <c r="S36" s="2" t="s">
        <v>30</v>
      </c>
      <c r="T36" s="3"/>
      <c r="U36" s="3"/>
      <c r="V36" s="239">
        <v>5031</v>
      </c>
      <c r="W36" s="240"/>
      <c r="X36" s="241"/>
      <c r="Y36" s="2" t="s">
        <v>31</v>
      </c>
      <c r="Z36" s="3"/>
      <c r="AA36" s="3"/>
      <c r="AB36" s="301"/>
      <c r="AC36" s="247"/>
      <c r="AD36" s="248"/>
      <c r="AE36" s="170"/>
      <c r="AF36" s="236"/>
      <c r="AG36" s="237"/>
      <c r="AH36" s="238"/>
      <c r="AI36" s="171"/>
      <c r="AJ36" s="282"/>
      <c r="AK36" s="283"/>
      <c r="AL36" s="284"/>
      <c r="AM36" s="6"/>
      <c r="AN36" s="6"/>
      <c r="AO36" s="10"/>
      <c r="AP36" s="20"/>
    </row>
    <row r="37" spans="1:42" ht="18" customHeight="1">
      <c r="A37" s="19"/>
      <c r="B37" s="25"/>
      <c r="C37" s="2" t="s">
        <v>32</v>
      </c>
      <c r="D37" s="3"/>
      <c r="E37" s="3"/>
      <c r="F37" s="3"/>
      <c r="G37" s="203" t="s">
        <v>55</v>
      </c>
      <c r="H37" s="204"/>
      <c r="I37" s="204"/>
      <c r="J37" s="204"/>
      <c r="K37" s="204"/>
      <c r="L37" s="204"/>
      <c r="M37" s="204"/>
      <c r="N37" s="204"/>
      <c r="O37" s="205"/>
      <c r="P37" s="249"/>
      <c r="Q37" s="250"/>
      <c r="R37" s="251"/>
      <c r="S37" s="2" t="s">
        <v>30</v>
      </c>
      <c r="T37" s="3"/>
      <c r="U37" s="3"/>
      <c r="V37" s="239">
        <v>5032</v>
      </c>
      <c r="W37" s="240"/>
      <c r="X37" s="241"/>
      <c r="Y37" s="2" t="s">
        <v>31</v>
      </c>
      <c r="Z37" s="3"/>
      <c r="AA37" s="3"/>
      <c r="AB37" s="246"/>
      <c r="AC37" s="247"/>
      <c r="AD37" s="248"/>
      <c r="AE37" s="170"/>
      <c r="AF37" s="236"/>
      <c r="AG37" s="237"/>
      <c r="AH37" s="238"/>
      <c r="AI37" s="171"/>
      <c r="AJ37" s="282"/>
      <c r="AK37" s="283"/>
      <c r="AL37" s="284"/>
      <c r="AM37" s="6"/>
      <c r="AN37" s="6"/>
      <c r="AO37" s="10"/>
      <c r="AP37" s="20"/>
    </row>
    <row r="38" spans="1:42" ht="18" customHeight="1">
      <c r="A38" s="19"/>
      <c r="B38" s="25"/>
      <c r="C38" s="2" t="s">
        <v>32</v>
      </c>
      <c r="D38" s="3"/>
      <c r="E38" s="3"/>
      <c r="F38" s="3"/>
      <c r="G38" s="203" t="s">
        <v>60</v>
      </c>
      <c r="H38" s="204"/>
      <c r="I38" s="204"/>
      <c r="J38" s="204"/>
      <c r="K38" s="204"/>
      <c r="L38" s="204"/>
      <c r="M38" s="204"/>
      <c r="N38" s="204"/>
      <c r="O38" s="205"/>
      <c r="P38" s="249"/>
      <c r="Q38" s="250"/>
      <c r="R38" s="251"/>
      <c r="S38" s="2" t="s">
        <v>30</v>
      </c>
      <c r="T38" s="3"/>
      <c r="U38" s="3"/>
      <c r="V38" s="239">
        <v>5033</v>
      </c>
      <c r="W38" s="240"/>
      <c r="X38" s="241"/>
      <c r="Y38" s="2" t="s">
        <v>31</v>
      </c>
      <c r="Z38" s="3"/>
      <c r="AA38" s="3"/>
      <c r="AB38" s="246"/>
      <c r="AC38" s="247"/>
      <c r="AD38" s="248"/>
      <c r="AE38" s="170"/>
      <c r="AF38" s="236"/>
      <c r="AG38" s="237"/>
      <c r="AH38" s="238"/>
      <c r="AI38" s="171"/>
      <c r="AJ38" s="282"/>
      <c r="AK38" s="283"/>
      <c r="AL38" s="284"/>
      <c r="AM38" s="6"/>
      <c r="AN38" s="6"/>
      <c r="AO38" s="10"/>
      <c r="AP38" s="20"/>
    </row>
    <row r="39" spans="1:42" s="101" customFormat="1" ht="18" customHeight="1">
      <c r="A39" s="96"/>
      <c r="B39" s="97"/>
      <c r="C39" s="98"/>
      <c r="D39" s="98"/>
      <c r="E39" s="98"/>
      <c r="F39" s="98"/>
      <c r="G39" s="181"/>
      <c r="H39" s="181"/>
      <c r="I39" s="181"/>
      <c r="J39" s="181"/>
      <c r="K39" s="181"/>
      <c r="L39" s="181"/>
      <c r="M39" s="181"/>
      <c r="N39" s="181"/>
      <c r="O39" s="181"/>
      <c r="P39" s="98"/>
      <c r="Q39" s="98"/>
      <c r="R39" s="98"/>
      <c r="S39" s="98"/>
      <c r="T39" s="98"/>
      <c r="U39" s="98"/>
      <c r="V39" s="98"/>
      <c r="W39" s="98"/>
      <c r="X39" s="98"/>
      <c r="Y39" s="98"/>
      <c r="Z39" s="98"/>
      <c r="AA39" s="98"/>
      <c r="AB39" s="98"/>
      <c r="AC39" s="98"/>
      <c r="AD39" s="98"/>
      <c r="AE39" s="181"/>
      <c r="AF39" s="181"/>
      <c r="AG39" s="181"/>
      <c r="AH39" s="181"/>
      <c r="AI39" s="181"/>
      <c r="AJ39" s="181"/>
      <c r="AK39" s="98"/>
      <c r="AL39" s="98"/>
      <c r="AM39" s="98"/>
      <c r="AN39" s="98"/>
      <c r="AO39" s="99"/>
      <c r="AP39" s="100"/>
    </row>
    <row r="40" spans="1:42" ht="18" customHeight="1">
      <c r="A40" s="19"/>
      <c r="B40" s="25"/>
      <c r="C40" s="203" t="s">
        <v>129</v>
      </c>
      <c r="D40" s="204"/>
      <c r="E40" s="204"/>
      <c r="F40" s="204"/>
      <c r="G40" s="204"/>
      <c r="H40" s="204"/>
      <c r="I40" s="205"/>
      <c r="J40" s="36"/>
      <c r="K40" s="36"/>
      <c r="L40" s="36"/>
      <c r="M40" s="36"/>
      <c r="N40" s="36"/>
      <c r="O40" s="15"/>
      <c r="P40" s="285" t="s">
        <v>150</v>
      </c>
      <c r="Q40" s="286"/>
      <c r="R40" s="286"/>
      <c r="S40" s="186"/>
      <c r="T40" s="187"/>
      <c r="U40" s="185" t="s">
        <v>151</v>
      </c>
      <c r="V40" s="186"/>
      <c r="W40" s="186"/>
      <c r="X40" s="186"/>
      <c r="Y40" s="187"/>
      <c r="Z40" s="176" t="s">
        <v>152</v>
      </c>
      <c r="AA40" s="3"/>
      <c r="AB40" s="182">
        <f>IF('Medarb.opl.'!$P$28="x",'Medarb.opl.'!AB28*231.19*12/365,IF('Medarb.opl.'!$P$29="x",'Medarb.opl.'!AB29*231.19*12/365,IF('Medarb.opl.'!$P$30="x",'Medarb.opl.'!AB30*231.19*12/365,IF('Medarb.opl.'!$P$31="x",'Medarb.opl.'!AB31*231.19*12/365,IF('Medarb.opl.'!$P$32="x",'Medarb.opl.'!AB32*231.19*12/365,IF('Medarb.opl.'!$P$33="x",'Medarb.opl.'!AB33*231.19*12/365,IF('Medarb.opl.'!$P$34="x",'Medarb.opl.'!AB34*231.19*12/365,IF('Medarb.opl.'!$P$35="x",'Medarb.opl.'!AB35*231.19*12/365))))))))</f>
        <v>0</v>
      </c>
      <c r="AC40" s="183"/>
      <c r="AD40" s="184"/>
      <c r="AE40" s="177"/>
      <c r="AF40" s="182">
        <f>IF('Medarb.opl.'!$P$28="x",'Medarb.opl.'!AF28*160.33*12/365,IF('Medarb.opl.'!$P$29="x",'Medarb.opl.'!AF29*160.33*12/365,IF('Medarb.opl.'!$P$30="x",'Medarb.opl.'!AF30*160.33*12/365,IF('Medarb.opl.'!$P$31="x",'Medarb.opl.'!AF31*160.33*12/365,IF('Medarb.opl.'!$P$32="x",'Medarb.opl.'!AF32*160.33*12/365,IF('Medarb.opl.'!$P$33="x",'Medarb.opl.'!AF33*160.33*12/365,IF('Medarb.opl.'!$P$34="x",'Medarb.opl.'!AF34*160.33*12/365,IF('Medarb.opl.'!$P$35="x",'Medarb.opl.'!AF35*160.33*12/365))))))))</f>
        <v>0</v>
      </c>
      <c r="AG40" s="183"/>
      <c r="AH40" s="184"/>
      <c r="AI40" s="177"/>
      <c r="AJ40" s="182">
        <f>IF('Medarb.opl.'!$P$28="x",'Medarb.opl.'!AJ28*231.19*12/365,IF('Medarb.opl.'!$P$29="x",'Medarb.opl.'!AJ29*231.19*12/365,IF('Medarb.opl.'!$P$30="x",'Medarb.opl.'!AJ30*231.19*12/365,IF('Medarb.opl.'!$P$31="x",'Medarb.opl.'!AJ31*231.19*12/365,IF('Medarb.opl.'!$P$32="x",'Medarb.opl.'!AJ32*231.19*12/365,IF('Medarb.opl.'!$P$33="x",'Medarb.opl.'!AJ33*231.19*12/365,IF('Medarb.opl.'!$P$34="x",'Medarb.opl.'!AJ34*231.19*12/365,IF('Medarb.opl.'!$P$35="x",'Medarb.opl.'!AJ35*231.19*12/365))))))))</f>
        <v>0</v>
      </c>
      <c r="AK40" s="183"/>
      <c r="AL40" s="184"/>
      <c r="AM40" s="6"/>
      <c r="AN40" s="6"/>
      <c r="AO40" s="10"/>
      <c r="AP40" s="20"/>
    </row>
    <row r="41" spans="1:42" ht="16.5" customHeight="1">
      <c r="A41" s="19"/>
      <c r="B41" s="25"/>
      <c r="C41" s="210" t="s">
        <v>130</v>
      </c>
      <c r="D41" s="211"/>
      <c r="E41" s="211"/>
      <c r="F41" s="211"/>
      <c r="G41" s="211"/>
      <c r="H41" s="211"/>
      <c r="I41" s="212"/>
      <c r="J41" s="197">
        <v>21</v>
      </c>
      <c r="K41" s="199"/>
      <c r="L41" s="197">
        <v>9003</v>
      </c>
      <c r="M41" s="198"/>
      <c r="N41" s="199"/>
      <c r="O41" s="200" t="s">
        <v>135</v>
      </c>
      <c r="P41" s="201"/>
      <c r="Q41" s="201"/>
      <c r="R41" s="202"/>
      <c r="S41" s="191">
        <f>AC13</f>
        <v>0</v>
      </c>
      <c r="T41" s="192"/>
      <c r="U41" s="192"/>
      <c r="V41" s="192"/>
      <c r="W41" s="192"/>
      <c r="X41" s="193"/>
      <c r="Y41" s="194" t="s">
        <v>136</v>
      </c>
      <c r="Z41" s="195"/>
      <c r="AA41" s="195"/>
      <c r="AB41" s="195"/>
      <c r="AC41" s="195"/>
      <c r="AD41" s="196"/>
      <c r="AE41" s="197">
        <f>AC15</f>
        <v>0</v>
      </c>
      <c r="AF41" s="198"/>
      <c r="AG41" s="198"/>
      <c r="AH41" s="198"/>
      <c r="AI41" s="198"/>
      <c r="AJ41" s="198"/>
      <c r="AK41" s="198"/>
      <c r="AL41" s="198"/>
      <c r="AM41" s="198"/>
      <c r="AN41" s="199"/>
      <c r="AO41" s="10"/>
      <c r="AP41" s="20"/>
    </row>
    <row r="42" spans="1:42" ht="16.5" customHeight="1">
      <c r="A42" s="19"/>
      <c r="B42" s="25"/>
      <c r="C42" s="210" t="s">
        <v>133</v>
      </c>
      <c r="D42" s="211"/>
      <c r="E42" s="211"/>
      <c r="F42" s="211"/>
      <c r="G42" s="211"/>
      <c r="H42" s="211"/>
      <c r="I42" s="212"/>
      <c r="J42" s="197">
        <v>27</v>
      </c>
      <c r="K42" s="199"/>
      <c r="L42" s="203" t="s">
        <v>137</v>
      </c>
      <c r="M42" s="204"/>
      <c r="N42" s="204"/>
      <c r="O42" s="204"/>
      <c r="P42" s="204"/>
      <c r="Q42" s="204"/>
      <c r="R42" s="205"/>
      <c r="S42" s="197" t="s">
        <v>138</v>
      </c>
      <c r="T42" s="198"/>
      <c r="U42" s="198"/>
      <c r="V42" s="198"/>
      <c r="W42" s="198"/>
      <c r="X42" s="198"/>
      <c r="Y42" s="198"/>
      <c r="Z42" s="198"/>
      <c r="AA42" s="198"/>
      <c r="AB42" s="198"/>
      <c r="AC42" s="198"/>
      <c r="AD42" s="199"/>
      <c r="AE42" s="203"/>
      <c r="AF42" s="204"/>
      <c r="AG42" s="204"/>
      <c r="AH42" s="204"/>
      <c r="AI42" s="205"/>
      <c r="AJ42" s="206">
        <v>100</v>
      </c>
      <c r="AK42" s="207"/>
      <c r="AL42" s="207"/>
      <c r="AM42" s="207"/>
      <c r="AN42" s="208"/>
      <c r="AO42" s="10"/>
      <c r="AP42" s="20"/>
    </row>
    <row r="43" spans="1:42" ht="16.5" customHeight="1">
      <c r="A43" s="19"/>
      <c r="B43" s="25"/>
      <c r="C43" s="210" t="s">
        <v>134</v>
      </c>
      <c r="D43" s="211"/>
      <c r="E43" s="211"/>
      <c r="F43" s="211"/>
      <c r="G43" s="211"/>
      <c r="H43" s="211"/>
      <c r="I43" s="212"/>
      <c r="J43" s="213"/>
      <c r="K43" s="214"/>
      <c r="L43" s="214"/>
      <c r="M43" s="214"/>
      <c r="N43" s="214"/>
      <c r="O43" s="215"/>
      <c r="P43" s="188" t="s">
        <v>119</v>
      </c>
      <c r="Q43" s="189"/>
      <c r="R43" s="189"/>
      <c r="S43" s="189"/>
      <c r="T43" s="189"/>
      <c r="U43" s="189"/>
      <c r="V43" s="189"/>
      <c r="W43" s="189"/>
      <c r="X43" s="189"/>
      <c r="Y43" s="188">
        <f>AC13</f>
        <v>0</v>
      </c>
      <c r="Z43" s="189"/>
      <c r="AA43" s="189"/>
      <c r="AB43" s="189"/>
      <c r="AC43" s="189"/>
      <c r="AD43" s="189"/>
      <c r="AE43" s="189"/>
      <c r="AF43" s="189"/>
      <c r="AG43" s="189"/>
      <c r="AH43" s="189"/>
      <c r="AI43" s="189"/>
      <c r="AJ43" s="189"/>
      <c r="AK43" s="189"/>
      <c r="AL43" s="189"/>
      <c r="AM43" s="189"/>
      <c r="AN43" s="190"/>
      <c r="AO43" s="10"/>
      <c r="AP43" s="20"/>
    </row>
    <row r="44" spans="1:42" ht="16.5" customHeight="1">
      <c r="A44" s="19"/>
      <c r="B44" s="25"/>
      <c r="C44" s="203" t="s">
        <v>129</v>
      </c>
      <c r="D44" s="204"/>
      <c r="E44" s="204"/>
      <c r="F44" s="204"/>
      <c r="G44" s="204"/>
      <c r="H44" s="204"/>
      <c r="I44" s="205"/>
      <c r="J44" s="302" t="s">
        <v>161</v>
      </c>
      <c r="K44" s="303"/>
      <c r="L44" s="303"/>
      <c r="M44" s="303"/>
      <c r="N44" s="303"/>
      <c r="O44" s="303"/>
      <c r="P44" s="303"/>
      <c r="Q44" s="303"/>
      <c r="R44" s="303"/>
      <c r="S44" s="303"/>
      <c r="T44" s="303"/>
      <c r="U44" s="303"/>
      <c r="V44" s="303"/>
      <c r="W44" s="303"/>
      <c r="X44" s="304"/>
      <c r="Y44" s="305" t="s">
        <v>160</v>
      </c>
      <c r="Z44" s="198"/>
      <c r="AA44" s="198"/>
      <c r="AB44" s="198"/>
      <c r="AC44" s="198"/>
      <c r="AD44" s="198"/>
      <c r="AE44" s="198"/>
      <c r="AF44" s="198"/>
      <c r="AG44" s="198"/>
      <c r="AH44" s="198"/>
      <c r="AI44" s="198"/>
      <c r="AJ44" s="198"/>
      <c r="AK44" s="198"/>
      <c r="AL44" s="198"/>
      <c r="AM44" s="198"/>
      <c r="AN44" s="199"/>
      <c r="AO44" s="10"/>
      <c r="AP44" s="20"/>
    </row>
    <row r="45" spans="1:42" s="101" customFormat="1" ht="16.5" customHeight="1">
      <c r="A45" s="96"/>
      <c r="B45" s="97"/>
      <c r="C45" s="98"/>
      <c r="D45" s="98"/>
      <c r="E45" s="98"/>
      <c r="F45" s="98"/>
      <c r="G45" s="98"/>
      <c r="H45" s="98"/>
      <c r="I45" s="98"/>
      <c r="J45" s="98"/>
      <c r="K45" s="98"/>
      <c r="L45" s="98"/>
      <c r="M45" s="98"/>
      <c r="N45" s="98"/>
      <c r="O45" s="102"/>
      <c r="P45" s="98"/>
      <c r="Q45" s="98"/>
      <c r="R45" s="98"/>
      <c r="S45" s="98"/>
      <c r="T45" s="98"/>
      <c r="U45" s="98"/>
      <c r="V45" s="98"/>
      <c r="W45" s="180"/>
      <c r="X45" s="98"/>
      <c r="Y45" s="98"/>
      <c r="Z45" s="98"/>
      <c r="AA45" s="98"/>
      <c r="AB45" s="98"/>
      <c r="AC45" s="98"/>
      <c r="AD45" s="98"/>
      <c r="AE45" s="98"/>
      <c r="AF45" s="98"/>
      <c r="AG45" s="98"/>
      <c r="AH45" s="98"/>
      <c r="AI45" s="98"/>
      <c r="AJ45" s="98"/>
      <c r="AK45" s="98"/>
      <c r="AL45" s="98"/>
      <c r="AM45" s="98"/>
      <c r="AN45" s="98"/>
      <c r="AO45" s="99"/>
      <c r="AP45" s="100"/>
    </row>
    <row r="46" spans="1:42" ht="18" customHeight="1">
      <c r="A46" s="19"/>
      <c r="B46" s="25"/>
      <c r="C46" s="2" t="s">
        <v>33</v>
      </c>
      <c r="D46" s="3"/>
      <c r="E46" s="3"/>
      <c r="F46" s="3"/>
      <c r="G46" s="4"/>
      <c r="H46" s="292"/>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4"/>
      <c r="AO46" s="10"/>
      <c r="AP46" s="20"/>
    </row>
    <row r="47" spans="1:42" ht="18" customHeight="1">
      <c r="A47" s="19"/>
      <c r="B47" s="25"/>
      <c r="C47" s="295"/>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7"/>
      <c r="AO47" s="10"/>
      <c r="AP47" s="20"/>
    </row>
    <row r="48" spans="1:42" s="58" customFormat="1" ht="18" customHeight="1">
      <c r="A48" s="92"/>
      <c r="B48" s="93"/>
      <c r="C48" s="219"/>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1"/>
      <c r="AO48" s="94"/>
      <c r="AP48" s="95"/>
    </row>
    <row r="49" spans="1:42" s="101" customFormat="1" ht="16.5" customHeight="1">
      <c r="A49" s="96"/>
      <c r="B49" s="97"/>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9"/>
      <c r="AP49" s="100"/>
    </row>
    <row r="50" spans="1:42" ht="18" customHeight="1">
      <c r="A50" s="19"/>
      <c r="B50" s="25"/>
      <c r="C50" s="2" t="s">
        <v>34</v>
      </c>
      <c r="D50" s="3"/>
      <c r="E50" s="3"/>
      <c r="F50" s="3"/>
      <c r="G50" s="4"/>
      <c r="H50" s="2" t="s">
        <v>56</v>
      </c>
      <c r="I50" s="3"/>
      <c r="J50" s="3"/>
      <c r="K50" s="3"/>
      <c r="L50" s="3"/>
      <c r="M50" s="3"/>
      <c r="N50" s="3"/>
      <c r="O50" s="3"/>
      <c r="P50" s="3"/>
      <c r="Q50" s="3"/>
      <c r="R50" s="3"/>
      <c r="S50" s="3"/>
      <c r="T50" s="4"/>
      <c r="U50" s="2" t="s">
        <v>34</v>
      </c>
      <c r="V50" s="3"/>
      <c r="W50" s="3"/>
      <c r="X50" s="3"/>
      <c r="Y50" s="4"/>
      <c r="Z50" s="2" t="s">
        <v>82</v>
      </c>
      <c r="AA50" s="3"/>
      <c r="AB50" s="3"/>
      <c r="AC50" s="3"/>
      <c r="AD50" s="3"/>
      <c r="AE50" s="3"/>
      <c r="AF50" s="3"/>
      <c r="AG50" s="3"/>
      <c r="AH50" s="3"/>
      <c r="AI50" s="3"/>
      <c r="AJ50" s="3"/>
      <c r="AK50" s="3"/>
      <c r="AL50" s="3"/>
      <c r="AM50" s="3"/>
      <c r="AN50" s="4"/>
      <c r="AO50" s="10"/>
      <c r="AP50" s="20"/>
    </row>
    <row r="51" spans="1:42" ht="24.75" customHeight="1">
      <c r="A51" s="19"/>
      <c r="B51" s="25"/>
      <c r="C51" s="289"/>
      <c r="D51" s="290"/>
      <c r="E51" s="290"/>
      <c r="F51" s="290"/>
      <c r="G51" s="291"/>
      <c r="H51" s="216">
        <f>F3</f>
        <v>0</v>
      </c>
      <c r="I51" s="217"/>
      <c r="J51" s="217"/>
      <c r="K51" s="217"/>
      <c r="L51" s="217"/>
      <c r="M51" s="217"/>
      <c r="N51" s="217"/>
      <c r="O51" s="217"/>
      <c r="P51" s="217"/>
      <c r="Q51" s="217"/>
      <c r="R51" s="217"/>
      <c r="S51" s="217"/>
      <c r="T51" s="218"/>
      <c r="U51" s="289">
        <f ca="1">TODAY()</f>
        <v>43993</v>
      </c>
      <c r="V51" s="290"/>
      <c r="W51" s="290"/>
      <c r="X51" s="290"/>
      <c r="Y51" s="291"/>
      <c r="Z51" s="298"/>
      <c r="AA51" s="299"/>
      <c r="AB51" s="299"/>
      <c r="AC51" s="299"/>
      <c r="AD51" s="299"/>
      <c r="AE51" s="299"/>
      <c r="AF51" s="299"/>
      <c r="AG51" s="299"/>
      <c r="AH51" s="299"/>
      <c r="AI51" s="299"/>
      <c r="AJ51" s="299"/>
      <c r="AK51" s="299"/>
      <c r="AL51" s="299"/>
      <c r="AM51" s="299"/>
      <c r="AN51" s="300"/>
      <c r="AO51" s="10"/>
      <c r="AP51" s="20"/>
    </row>
    <row r="52" spans="1:42" ht="18" customHeight="1">
      <c r="A52" s="19"/>
      <c r="B52" s="11"/>
      <c r="C52" s="12" t="s">
        <v>35</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3"/>
      <c r="AP52" s="20"/>
    </row>
    <row r="53" spans="1:42" ht="18" customHeight="1">
      <c r="A53" s="103" t="s">
        <v>41</v>
      </c>
      <c r="B53" s="287" t="s">
        <v>59</v>
      </c>
      <c r="C53" s="287"/>
      <c r="D53" s="287"/>
      <c r="E53" s="288" t="s">
        <v>162</v>
      </c>
      <c r="F53" s="288"/>
      <c r="G53" s="288"/>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2"/>
      <c r="AP53" s="23"/>
    </row>
    <row r="54" spans="1:7" ht="9" customHeight="1">
      <c r="A54" s="30"/>
      <c r="B54" s="29"/>
      <c r="C54" s="31"/>
      <c r="D54" s="31"/>
      <c r="E54" s="209"/>
      <c r="F54" s="209"/>
      <c r="G54" s="209"/>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sheetData>
  <sheetProtection sheet="1"/>
  <mergeCells count="149">
    <mergeCell ref="C44:I44"/>
    <mergeCell ref="J44:X44"/>
    <mergeCell ref="Y44:AN44"/>
    <mergeCell ref="J23:X23"/>
    <mergeCell ref="V27:X27"/>
    <mergeCell ref="AJ33:AL33"/>
    <mergeCell ref="AJ29:AL29"/>
    <mergeCell ref="AJ32:AL32"/>
    <mergeCell ref="P28:R28"/>
    <mergeCell ref="P29:R29"/>
    <mergeCell ref="AJ35:AL35"/>
    <mergeCell ref="AB29:AD29"/>
    <mergeCell ref="AF32:AH32"/>
    <mergeCell ref="AJ28:AL28"/>
    <mergeCell ref="AF31:AH31"/>
    <mergeCell ref="AB30:AD30"/>
    <mergeCell ref="AJ34:AL34"/>
    <mergeCell ref="AF33:AH33"/>
    <mergeCell ref="AB31:AD31"/>
    <mergeCell ref="P30:R30"/>
    <mergeCell ref="Z51:AN51"/>
    <mergeCell ref="AJ30:AL30"/>
    <mergeCell ref="AB36:AD36"/>
    <mergeCell ref="AF34:AH34"/>
    <mergeCell ref="AB40:AD40"/>
    <mergeCell ref="AB32:AD32"/>
    <mergeCell ref="AB33:AD33"/>
    <mergeCell ref="AF37:AH37"/>
    <mergeCell ref="AF38:AH38"/>
    <mergeCell ref="P32:R32"/>
    <mergeCell ref="AB37:AD37"/>
    <mergeCell ref="P36:R36"/>
    <mergeCell ref="G32:O32"/>
    <mergeCell ref="G33:O33"/>
    <mergeCell ref="P33:R33"/>
    <mergeCell ref="V33:X33"/>
    <mergeCell ref="V30:X30"/>
    <mergeCell ref="G34:O34"/>
    <mergeCell ref="G35:O35"/>
    <mergeCell ref="V31:X31"/>
    <mergeCell ref="V32:X32"/>
    <mergeCell ref="P35:R35"/>
    <mergeCell ref="P34:R34"/>
    <mergeCell ref="G30:O30"/>
    <mergeCell ref="P31:R31"/>
    <mergeCell ref="G31:O31"/>
    <mergeCell ref="B53:D53"/>
    <mergeCell ref="E53:G53"/>
    <mergeCell ref="G36:O36"/>
    <mergeCell ref="G37:O37"/>
    <mergeCell ref="G38:O38"/>
    <mergeCell ref="C42:I42"/>
    <mergeCell ref="C51:G51"/>
    <mergeCell ref="H46:AN46"/>
    <mergeCell ref="U51:Y51"/>
    <mergeCell ref="C47:AN47"/>
    <mergeCell ref="C41:I41"/>
    <mergeCell ref="P40:T40"/>
    <mergeCell ref="V36:X36"/>
    <mergeCell ref="V38:X38"/>
    <mergeCell ref="P37:R37"/>
    <mergeCell ref="AB34:AD34"/>
    <mergeCell ref="AB35:AD35"/>
    <mergeCell ref="P38:R38"/>
    <mergeCell ref="AB38:AD38"/>
    <mergeCell ref="C40:I40"/>
    <mergeCell ref="AJ37:AL37"/>
    <mergeCell ref="AJ38:AL38"/>
    <mergeCell ref="AF30:AH30"/>
    <mergeCell ref="V37:X37"/>
    <mergeCell ref="V34:X34"/>
    <mergeCell ref="V35:X35"/>
    <mergeCell ref="AF35:AH35"/>
    <mergeCell ref="AF36:AH36"/>
    <mergeCell ref="AJ36:AL36"/>
    <mergeCell ref="AJ31:AL31"/>
    <mergeCell ref="AF5:AN5"/>
    <mergeCell ref="C2:U2"/>
    <mergeCell ref="V2:AN2"/>
    <mergeCell ref="F5:I5"/>
    <mergeCell ref="N5:Y5"/>
    <mergeCell ref="F3:Y3"/>
    <mergeCell ref="AF3:AN3"/>
    <mergeCell ref="J20:K20"/>
    <mergeCell ref="T13:AB13"/>
    <mergeCell ref="W25:AB25"/>
    <mergeCell ref="AD25:AI25"/>
    <mergeCell ref="Q20:T20"/>
    <mergeCell ref="W19:AA19"/>
    <mergeCell ref="T15:AB15"/>
    <mergeCell ref="Z20:AD20"/>
    <mergeCell ref="AC13:AN13"/>
    <mergeCell ref="T14:AB14"/>
    <mergeCell ref="U11:AB11"/>
    <mergeCell ref="J15:P15"/>
    <mergeCell ref="AC11:AN11"/>
    <mergeCell ref="J11:T11"/>
    <mergeCell ref="F4:Y4"/>
    <mergeCell ref="AM4:AN4"/>
    <mergeCell ref="Z5:AE5"/>
    <mergeCell ref="S9:T9"/>
    <mergeCell ref="J13:P13"/>
    <mergeCell ref="AC15:AN15"/>
    <mergeCell ref="AC14:AN14"/>
    <mergeCell ref="AG23:AN23"/>
    <mergeCell ref="AG22:AN22"/>
    <mergeCell ref="P27:R27"/>
    <mergeCell ref="AF26:AH26"/>
    <mergeCell ref="U20:Y20"/>
    <mergeCell ref="G29:O29"/>
    <mergeCell ref="C25:O25"/>
    <mergeCell ref="AF29:AH29"/>
    <mergeCell ref="AF28:AH28"/>
    <mergeCell ref="AF27:AH27"/>
    <mergeCell ref="V28:X28"/>
    <mergeCell ref="V29:X29"/>
    <mergeCell ref="P25:U25"/>
    <mergeCell ref="AB26:AD26"/>
    <mergeCell ref="AB28:AD28"/>
    <mergeCell ref="AE42:AI42"/>
    <mergeCell ref="J41:K41"/>
    <mergeCell ref="S7:T7"/>
    <mergeCell ref="S8:T8"/>
    <mergeCell ref="AF40:AH40"/>
    <mergeCell ref="J17:P17"/>
    <mergeCell ref="F19:R19"/>
    <mergeCell ref="T17:AN17"/>
    <mergeCell ref="G28:O28"/>
    <mergeCell ref="L20:P20"/>
    <mergeCell ref="E54:G54"/>
    <mergeCell ref="C43:I43"/>
    <mergeCell ref="J43:O43"/>
    <mergeCell ref="H51:T51"/>
    <mergeCell ref="C48:AN48"/>
    <mergeCell ref="G27:O27"/>
    <mergeCell ref="AJ27:AL27"/>
    <mergeCell ref="AE41:AN41"/>
    <mergeCell ref="P43:X43"/>
    <mergeCell ref="J42:K42"/>
    <mergeCell ref="AJ40:AL40"/>
    <mergeCell ref="U40:Y40"/>
    <mergeCell ref="Y43:AN43"/>
    <mergeCell ref="S41:X41"/>
    <mergeCell ref="Y41:AD41"/>
    <mergeCell ref="L41:N41"/>
    <mergeCell ref="O41:R41"/>
    <mergeCell ref="L42:R42"/>
    <mergeCell ref="S42:AD42"/>
    <mergeCell ref="AJ42:AN42"/>
  </mergeCells>
  <printOptions/>
  <pageMargins left="0.2755905511811024" right="0" top="0.1968503937007874" bottom="0" header="0.5118110236220472" footer="0.5118110236220472"/>
  <pageSetup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A1:BW58"/>
  <sheetViews>
    <sheetView showGridLines="0" showZeros="0" tabSelected="1" zoomScalePageLayoutView="0" workbookViewId="0" topLeftCell="A1">
      <selection activeCell="B4" sqref="B4:O4"/>
    </sheetView>
  </sheetViews>
  <sheetFormatPr defaultColWidth="9.140625" defaultRowHeight="12.75"/>
  <cols>
    <col min="1" max="6" width="2.421875" style="0" customWidth="1"/>
    <col min="7" max="24" width="2.7109375" style="0" customWidth="1"/>
    <col min="25" max="25" width="2.421875" style="0" customWidth="1"/>
    <col min="26" max="26" width="2.140625" style="0" customWidth="1"/>
    <col min="27" max="37" width="2.7109375" style="0" customWidth="1"/>
    <col min="38" max="38" width="2.421875" style="0" customWidth="1"/>
    <col min="39" max="76" width="2.7109375" style="0" customWidth="1"/>
  </cols>
  <sheetData>
    <row r="1" spans="1:38" ht="12.75">
      <c r="A1" s="5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6"/>
    </row>
    <row r="2" spans="1:38" s="43" customFormat="1" ht="12.75">
      <c r="A2" s="57"/>
      <c r="B2" s="384" t="s">
        <v>42</v>
      </c>
      <c r="C2" s="385"/>
      <c r="D2" s="385"/>
      <c r="E2" s="385"/>
      <c r="F2" s="385"/>
      <c r="G2" s="385"/>
      <c r="H2" s="385"/>
      <c r="I2" s="385"/>
      <c r="J2" s="385"/>
      <c r="K2" s="385"/>
      <c r="L2" s="385"/>
      <c r="M2" s="385"/>
      <c r="N2" s="385"/>
      <c r="O2" s="386"/>
      <c r="P2" s="365" t="s">
        <v>85</v>
      </c>
      <c r="Q2" s="366"/>
      <c r="R2" s="366"/>
      <c r="S2" s="366"/>
      <c r="T2" s="366"/>
      <c r="U2" s="366"/>
      <c r="V2" s="366"/>
      <c r="W2" s="366"/>
      <c r="X2" s="366"/>
      <c r="Y2" s="366"/>
      <c r="Z2" s="366"/>
      <c r="AA2" s="366"/>
      <c r="AB2" s="366"/>
      <c r="AC2" s="366"/>
      <c r="AD2" s="366"/>
      <c r="AE2" s="366"/>
      <c r="AF2" s="366"/>
      <c r="AG2" s="366"/>
      <c r="AH2" s="366"/>
      <c r="AI2" s="366"/>
      <c r="AJ2" s="366"/>
      <c r="AK2" s="367"/>
      <c r="AL2" s="59"/>
    </row>
    <row r="3" spans="1:38" s="43" customFormat="1" ht="12.75">
      <c r="A3" s="57"/>
      <c r="B3" s="387" t="s">
        <v>164</v>
      </c>
      <c r="C3" s="388"/>
      <c r="D3" s="388"/>
      <c r="E3" s="388"/>
      <c r="F3" s="388"/>
      <c r="G3" s="388"/>
      <c r="H3" s="388"/>
      <c r="I3" s="388"/>
      <c r="J3" s="388"/>
      <c r="K3" s="388"/>
      <c r="L3" s="388"/>
      <c r="M3" s="388"/>
      <c r="N3" s="388"/>
      <c r="O3" s="389"/>
      <c r="P3" s="368"/>
      <c r="Q3" s="369"/>
      <c r="R3" s="369"/>
      <c r="S3" s="369"/>
      <c r="T3" s="369"/>
      <c r="U3" s="369"/>
      <c r="V3" s="369"/>
      <c r="W3" s="369"/>
      <c r="X3" s="369"/>
      <c r="Y3" s="369"/>
      <c r="Z3" s="369"/>
      <c r="AA3" s="369"/>
      <c r="AB3" s="369"/>
      <c r="AC3" s="369"/>
      <c r="AD3" s="369"/>
      <c r="AE3" s="369"/>
      <c r="AF3" s="369"/>
      <c r="AG3" s="369"/>
      <c r="AH3" s="369"/>
      <c r="AI3" s="369"/>
      <c r="AJ3" s="369"/>
      <c r="AK3" s="370"/>
      <c r="AL3" s="59"/>
    </row>
    <row r="4" spans="1:38" s="43" customFormat="1" ht="12.75">
      <c r="A4" s="57"/>
      <c r="B4" s="387" t="s">
        <v>145</v>
      </c>
      <c r="C4" s="388"/>
      <c r="D4" s="388"/>
      <c r="E4" s="388"/>
      <c r="F4" s="388"/>
      <c r="G4" s="388"/>
      <c r="H4" s="388"/>
      <c r="I4" s="388"/>
      <c r="J4" s="388"/>
      <c r="K4" s="388"/>
      <c r="L4" s="388"/>
      <c r="M4" s="388"/>
      <c r="N4" s="388"/>
      <c r="O4" s="389"/>
      <c r="P4" s="371" t="s">
        <v>84</v>
      </c>
      <c r="Q4" s="372"/>
      <c r="R4" s="372"/>
      <c r="S4" s="372"/>
      <c r="T4" s="372"/>
      <c r="U4" s="372"/>
      <c r="V4" s="372"/>
      <c r="W4" s="372"/>
      <c r="X4" s="372"/>
      <c r="Y4" s="372"/>
      <c r="Z4" s="372"/>
      <c r="AA4" s="372"/>
      <c r="AB4" s="372"/>
      <c r="AC4" s="372"/>
      <c r="AD4" s="372"/>
      <c r="AE4" s="372"/>
      <c r="AF4" s="372"/>
      <c r="AG4" s="372"/>
      <c r="AH4" s="372"/>
      <c r="AI4" s="372"/>
      <c r="AJ4" s="372"/>
      <c r="AK4" s="373"/>
      <c r="AL4" s="59"/>
    </row>
    <row r="5" spans="1:38" s="43" customFormat="1" ht="12.75">
      <c r="A5" s="57"/>
      <c r="B5" s="390">
        <v>6780</v>
      </c>
      <c r="C5" s="391"/>
      <c r="D5" s="391" t="s">
        <v>36</v>
      </c>
      <c r="E5" s="391"/>
      <c r="F5" s="391"/>
      <c r="G5" s="391"/>
      <c r="H5" s="391"/>
      <c r="I5" s="391"/>
      <c r="J5" s="391"/>
      <c r="K5" s="391"/>
      <c r="L5" s="391"/>
      <c r="M5" s="391"/>
      <c r="N5" s="391"/>
      <c r="O5" s="392"/>
      <c r="P5" s="371"/>
      <c r="Q5" s="372"/>
      <c r="R5" s="372"/>
      <c r="S5" s="372"/>
      <c r="T5" s="372"/>
      <c r="U5" s="372"/>
      <c r="V5" s="372"/>
      <c r="W5" s="372"/>
      <c r="X5" s="372"/>
      <c r="Y5" s="372"/>
      <c r="Z5" s="372"/>
      <c r="AA5" s="372"/>
      <c r="AB5" s="372"/>
      <c r="AC5" s="372"/>
      <c r="AD5" s="372"/>
      <c r="AE5" s="372"/>
      <c r="AF5" s="372"/>
      <c r="AG5" s="372"/>
      <c r="AH5" s="372"/>
      <c r="AI5" s="372"/>
      <c r="AJ5" s="372"/>
      <c r="AK5" s="373"/>
      <c r="AL5" s="59"/>
    </row>
    <row r="6" spans="1:38" s="43" customFormat="1" ht="12.75">
      <c r="A6" s="57"/>
      <c r="B6" s="393" t="s">
        <v>80</v>
      </c>
      <c r="C6" s="394"/>
      <c r="D6" s="395" t="s">
        <v>81</v>
      </c>
      <c r="E6" s="395"/>
      <c r="F6" s="395"/>
      <c r="G6" s="395"/>
      <c r="H6" s="41"/>
      <c r="I6" s="41"/>
      <c r="J6" s="41"/>
      <c r="K6" s="41"/>
      <c r="L6" s="41"/>
      <c r="M6" s="41"/>
      <c r="N6" s="41"/>
      <c r="O6" s="42"/>
      <c r="P6" s="329"/>
      <c r="Q6" s="330"/>
      <c r="R6" s="330"/>
      <c r="S6" s="330"/>
      <c r="T6" s="330"/>
      <c r="U6" s="330"/>
      <c r="V6" s="330"/>
      <c r="W6" s="330"/>
      <c r="X6" s="330"/>
      <c r="Y6" s="330"/>
      <c r="Z6" s="330"/>
      <c r="AA6" s="330"/>
      <c r="AB6" s="330"/>
      <c r="AC6" s="330"/>
      <c r="AD6" s="330"/>
      <c r="AE6" s="330"/>
      <c r="AF6" s="330"/>
      <c r="AG6" s="330"/>
      <c r="AH6" s="330"/>
      <c r="AI6" s="330"/>
      <c r="AJ6" s="330"/>
      <c r="AK6" s="331"/>
      <c r="AL6" s="59"/>
    </row>
    <row r="7" spans="1:38" s="43" customFormat="1" ht="12.75">
      <c r="A7" s="57"/>
      <c r="B7" s="40"/>
      <c r="C7" s="41"/>
      <c r="D7" s="41"/>
      <c r="E7" s="41"/>
      <c r="F7" s="41"/>
      <c r="G7" s="41"/>
      <c r="H7" s="41"/>
      <c r="I7" s="41"/>
      <c r="J7" s="41"/>
      <c r="K7" s="41"/>
      <c r="L7" s="41"/>
      <c r="M7" s="41"/>
      <c r="N7" s="41"/>
      <c r="O7" s="42"/>
      <c r="P7" s="362"/>
      <c r="Q7" s="363"/>
      <c r="R7" s="363"/>
      <c r="S7" s="363"/>
      <c r="T7" s="363"/>
      <c r="U7" s="363"/>
      <c r="V7" s="363"/>
      <c r="W7" s="363"/>
      <c r="X7" s="363"/>
      <c r="Y7" s="363"/>
      <c r="Z7" s="363"/>
      <c r="AA7" s="363"/>
      <c r="AB7" s="363"/>
      <c r="AC7" s="363"/>
      <c r="AD7" s="363"/>
      <c r="AE7" s="363"/>
      <c r="AF7" s="363"/>
      <c r="AG7" s="363"/>
      <c r="AH7" s="363"/>
      <c r="AI7" s="363"/>
      <c r="AJ7" s="363"/>
      <c r="AK7" s="364"/>
      <c r="AL7" s="59"/>
    </row>
    <row r="8" spans="1:38" ht="15">
      <c r="A8" s="60"/>
      <c r="B8" s="45"/>
      <c r="C8" s="46"/>
      <c r="D8" s="381">
        <f>'Medarb.opl.'!F3</f>
        <v>0</v>
      </c>
      <c r="E8" s="381"/>
      <c r="F8" s="381"/>
      <c r="G8" s="381"/>
      <c r="H8" s="381"/>
      <c r="I8" s="381"/>
      <c r="J8" s="381"/>
      <c r="K8" s="381"/>
      <c r="L8" s="381"/>
      <c r="M8" s="381"/>
      <c r="N8" s="381"/>
      <c r="O8" s="382"/>
      <c r="P8" s="362"/>
      <c r="Q8" s="363"/>
      <c r="R8" s="363"/>
      <c r="S8" s="363"/>
      <c r="T8" s="363"/>
      <c r="U8" s="363"/>
      <c r="V8" s="363"/>
      <c r="W8" s="363"/>
      <c r="X8" s="363"/>
      <c r="Y8" s="363"/>
      <c r="Z8" s="363"/>
      <c r="AA8" s="363"/>
      <c r="AB8" s="315"/>
      <c r="AC8" s="315"/>
      <c r="AD8" s="315"/>
      <c r="AE8" s="315"/>
      <c r="AF8" s="315"/>
      <c r="AG8" s="315"/>
      <c r="AH8" s="315"/>
      <c r="AI8" s="315"/>
      <c r="AJ8" s="315"/>
      <c r="AK8" s="316"/>
      <c r="AL8" s="61"/>
    </row>
    <row r="9" spans="1:38" ht="15">
      <c r="A9" s="60"/>
      <c r="B9" s="51"/>
      <c r="C9" s="48"/>
      <c r="D9" s="383"/>
      <c r="E9" s="383"/>
      <c r="F9" s="383"/>
      <c r="G9" s="383"/>
      <c r="H9" s="383"/>
      <c r="I9" s="383"/>
      <c r="J9" s="383"/>
      <c r="K9" s="383"/>
      <c r="L9" s="383"/>
      <c r="M9" s="383"/>
      <c r="N9" s="383"/>
      <c r="O9" s="383"/>
      <c r="P9" s="402" t="s">
        <v>90</v>
      </c>
      <c r="Q9" s="403"/>
      <c r="R9" s="403"/>
      <c r="S9" s="403"/>
      <c r="T9" s="403"/>
      <c r="U9" s="403"/>
      <c r="V9" s="403"/>
      <c r="W9" s="403"/>
      <c r="X9" s="403"/>
      <c r="Y9" s="403"/>
      <c r="Z9" s="403"/>
      <c r="AA9" s="404"/>
      <c r="AB9" s="377" t="s">
        <v>65</v>
      </c>
      <c r="AC9" s="377"/>
      <c r="AD9" s="377"/>
      <c r="AE9" s="377"/>
      <c r="AF9" s="377"/>
      <c r="AG9" s="377"/>
      <c r="AH9" s="377"/>
      <c r="AI9" s="378"/>
      <c r="AJ9" s="400" t="s">
        <v>66</v>
      </c>
      <c r="AK9" s="401"/>
      <c r="AL9" s="61"/>
    </row>
    <row r="10" spans="1:38" ht="15">
      <c r="A10" s="60"/>
      <c r="B10" s="69"/>
      <c r="C10" s="70"/>
      <c r="D10" s="383">
        <f>'Medarb.opl.'!F4</f>
        <v>0</v>
      </c>
      <c r="E10" s="383"/>
      <c r="F10" s="383"/>
      <c r="G10" s="383"/>
      <c r="H10" s="383"/>
      <c r="I10" s="383"/>
      <c r="J10" s="383"/>
      <c r="K10" s="383"/>
      <c r="L10" s="383"/>
      <c r="M10" s="383"/>
      <c r="N10" s="383"/>
      <c r="O10" s="383"/>
      <c r="P10" s="405"/>
      <c r="Q10" s="406"/>
      <c r="R10" s="406"/>
      <c r="S10" s="406"/>
      <c r="T10" s="406"/>
      <c r="U10" s="406"/>
      <c r="V10" s="406"/>
      <c r="W10" s="406"/>
      <c r="X10" s="406"/>
      <c r="Y10" s="406"/>
      <c r="Z10" s="406"/>
      <c r="AA10" s="407"/>
      <c r="AB10" s="399">
        <f>'Medarb.opl.'!AF3</f>
        <v>0</v>
      </c>
      <c r="AC10" s="399"/>
      <c r="AD10" s="399"/>
      <c r="AE10" s="399"/>
      <c r="AF10" s="399"/>
      <c r="AG10" s="399"/>
      <c r="AH10" s="399"/>
      <c r="AI10" s="398"/>
      <c r="AJ10" s="397">
        <f>'Medarb.opl.'!AM4</f>
        <v>0</v>
      </c>
      <c r="AK10" s="398"/>
      <c r="AL10" s="61"/>
    </row>
    <row r="11" spans="1:38" ht="15">
      <c r="A11" s="60"/>
      <c r="B11" s="69"/>
      <c r="C11" s="70"/>
      <c r="D11" s="383"/>
      <c r="E11" s="383"/>
      <c r="F11" s="383"/>
      <c r="G11" s="383"/>
      <c r="H11" s="383"/>
      <c r="I11" s="383"/>
      <c r="J11" s="383"/>
      <c r="K11" s="383"/>
      <c r="L11" s="383"/>
      <c r="M11" s="383"/>
      <c r="N11" s="383"/>
      <c r="O11" s="383"/>
      <c r="P11" s="405"/>
      <c r="Q11" s="406"/>
      <c r="R11" s="406"/>
      <c r="S11" s="406"/>
      <c r="T11" s="406"/>
      <c r="U11" s="406"/>
      <c r="V11" s="406"/>
      <c r="W11" s="406"/>
      <c r="X11" s="406"/>
      <c r="Y11" s="406"/>
      <c r="Z11" s="406"/>
      <c r="AA11" s="407"/>
      <c r="AB11" s="375" t="s">
        <v>67</v>
      </c>
      <c r="AC11" s="375"/>
      <c r="AD11" s="375"/>
      <c r="AE11" s="375"/>
      <c r="AF11" s="375"/>
      <c r="AG11" s="375"/>
      <c r="AH11" s="375"/>
      <c r="AI11" s="375"/>
      <c r="AJ11" s="375"/>
      <c r="AK11" s="376"/>
      <c r="AL11" s="61"/>
    </row>
    <row r="12" spans="1:38" ht="15">
      <c r="A12" s="60"/>
      <c r="B12" s="51"/>
      <c r="C12" s="48"/>
      <c r="D12" s="383">
        <f>'Medarb.opl.'!F5</f>
        <v>0</v>
      </c>
      <c r="E12" s="383"/>
      <c r="F12" s="383"/>
      <c r="G12" s="383">
        <f>'Medarb.opl.'!N5</f>
        <v>0</v>
      </c>
      <c r="H12" s="383"/>
      <c r="I12" s="383"/>
      <c r="J12" s="383"/>
      <c r="K12" s="383"/>
      <c r="L12" s="383"/>
      <c r="M12" s="383"/>
      <c r="N12" s="383"/>
      <c r="O12" s="383"/>
      <c r="P12" s="405"/>
      <c r="Q12" s="406"/>
      <c r="R12" s="406"/>
      <c r="S12" s="406"/>
      <c r="T12" s="406"/>
      <c r="U12" s="406"/>
      <c r="V12" s="406"/>
      <c r="W12" s="406"/>
      <c r="X12" s="406"/>
      <c r="Y12" s="406"/>
      <c r="Z12" s="406"/>
      <c r="AA12" s="407"/>
      <c r="AB12" s="377"/>
      <c r="AC12" s="377"/>
      <c r="AD12" s="377"/>
      <c r="AE12" s="377"/>
      <c r="AF12" s="377"/>
      <c r="AG12" s="377"/>
      <c r="AH12" s="377"/>
      <c r="AI12" s="377"/>
      <c r="AJ12" s="377"/>
      <c r="AK12" s="378"/>
      <c r="AL12" s="61"/>
    </row>
    <row r="13" spans="1:38" ht="15">
      <c r="A13" s="60"/>
      <c r="B13" s="49"/>
      <c r="C13" s="50"/>
      <c r="D13" s="396"/>
      <c r="E13" s="396"/>
      <c r="F13" s="396"/>
      <c r="G13" s="396"/>
      <c r="H13" s="396"/>
      <c r="I13" s="396"/>
      <c r="J13" s="396"/>
      <c r="K13" s="396"/>
      <c r="L13" s="396"/>
      <c r="M13" s="396"/>
      <c r="N13" s="396"/>
      <c r="O13" s="396"/>
      <c r="P13" s="408"/>
      <c r="Q13" s="409"/>
      <c r="R13" s="409"/>
      <c r="S13" s="409"/>
      <c r="T13" s="409"/>
      <c r="U13" s="409"/>
      <c r="V13" s="409"/>
      <c r="W13" s="409"/>
      <c r="X13" s="409"/>
      <c r="Y13" s="409"/>
      <c r="Z13" s="409"/>
      <c r="AA13" s="410"/>
      <c r="AB13" s="379"/>
      <c r="AC13" s="379"/>
      <c r="AD13" s="379"/>
      <c r="AE13" s="379"/>
      <c r="AF13" s="379"/>
      <c r="AG13" s="379"/>
      <c r="AH13" s="379"/>
      <c r="AI13" s="379"/>
      <c r="AJ13" s="379"/>
      <c r="AK13" s="380"/>
      <c r="AL13" s="61"/>
    </row>
    <row r="14" spans="1:38" s="90" customFormat="1" ht="13.5">
      <c r="A14" s="84"/>
      <c r="B14" s="8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7"/>
      <c r="AC14" s="87"/>
      <c r="AD14" s="87"/>
      <c r="AE14" s="87"/>
      <c r="AF14" s="87"/>
      <c r="AG14" s="87"/>
      <c r="AH14" s="87"/>
      <c r="AI14" s="87"/>
      <c r="AJ14" s="87"/>
      <c r="AK14" s="88"/>
      <c r="AL14" s="89"/>
    </row>
    <row r="15" spans="1:38" ht="12.75">
      <c r="A15" s="60"/>
      <c r="B15" s="374" t="s">
        <v>57</v>
      </c>
      <c r="C15" s="375"/>
      <c r="D15" s="375"/>
      <c r="E15" s="375"/>
      <c r="F15" s="375"/>
      <c r="G15" s="375"/>
      <c r="H15" s="375"/>
      <c r="I15" s="375"/>
      <c r="J15" s="375"/>
      <c r="K15" s="375"/>
      <c r="L15" s="375"/>
      <c r="M15" s="375"/>
      <c r="N15" s="375"/>
      <c r="O15" s="375"/>
      <c r="P15" s="375"/>
      <c r="Q15" s="375"/>
      <c r="R15" s="375"/>
      <c r="S15" s="375"/>
      <c r="T15" s="376"/>
      <c r="U15" s="374" t="s">
        <v>58</v>
      </c>
      <c r="V15" s="375"/>
      <c r="W15" s="375"/>
      <c r="X15" s="375"/>
      <c r="Y15" s="375"/>
      <c r="Z15" s="375"/>
      <c r="AA15" s="311" t="s">
        <v>141</v>
      </c>
      <c r="AB15" s="312"/>
      <c r="AC15" s="312"/>
      <c r="AD15" s="312"/>
      <c r="AE15" s="312"/>
      <c r="AF15" s="312"/>
      <c r="AG15" s="313"/>
      <c r="AH15" s="318" t="s">
        <v>70</v>
      </c>
      <c r="AI15" s="318"/>
      <c r="AJ15" s="318"/>
      <c r="AK15" s="319"/>
      <c r="AL15" s="61"/>
    </row>
    <row r="16" spans="1:38" ht="12.75">
      <c r="A16" s="60"/>
      <c r="B16" s="307">
        <f>'Medarb.opl.'!AC13</f>
        <v>0</v>
      </c>
      <c r="C16" s="308"/>
      <c r="D16" s="308"/>
      <c r="E16" s="308"/>
      <c r="F16" s="308"/>
      <c r="G16" s="308"/>
      <c r="H16" s="308"/>
      <c r="I16" s="308"/>
      <c r="J16" s="308"/>
      <c r="K16" s="309">
        <f>'Medarb.opl.'!AC14</f>
        <v>0</v>
      </c>
      <c r="L16" s="309"/>
      <c r="M16" s="309"/>
      <c r="N16" s="309"/>
      <c r="O16" s="309"/>
      <c r="P16" s="309"/>
      <c r="Q16" s="309"/>
      <c r="R16" s="309"/>
      <c r="S16" s="309"/>
      <c r="T16" s="310"/>
      <c r="U16" s="314">
        <f>'Medarb.opl.'!AC15</f>
        <v>0</v>
      </c>
      <c r="V16" s="315"/>
      <c r="W16" s="315"/>
      <c r="X16" s="315"/>
      <c r="Y16" s="315"/>
      <c r="Z16" s="315"/>
      <c r="AA16" s="314">
        <f>'Medarb.opl.'!AF5</f>
        <v>0</v>
      </c>
      <c r="AB16" s="315"/>
      <c r="AC16" s="315"/>
      <c r="AD16" s="315"/>
      <c r="AE16" s="315"/>
      <c r="AF16" s="315"/>
      <c r="AG16" s="316"/>
      <c r="AH16" s="315">
        <f>IF('Medarb.opl.'!$W$7="x",'Medarb.opl.'!U7,IF('Medarb.opl.'!$W$8="x",'Medarb.opl.'!U8,IF('Medarb.opl.'!$W$9="x",'Medarb.opl.'!U9,)))</f>
        <v>1</v>
      </c>
      <c r="AI16" s="315"/>
      <c r="AJ16" s="315"/>
      <c r="AK16" s="316"/>
      <c r="AL16" s="61"/>
    </row>
    <row r="17" spans="1:38" s="77" customFormat="1" ht="7.5">
      <c r="A17" s="71"/>
      <c r="B17" s="72"/>
      <c r="C17" s="73"/>
      <c r="D17" s="73"/>
      <c r="E17" s="73"/>
      <c r="F17" s="73"/>
      <c r="G17" s="73"/>
      <c r="H17" s="73"/>
      <c r="I17" s="73"/>
      <c r="J17" s="73"/>
      <c r="K17" s="73"/>
      <c r="L17" s="73"/>
      <c r="M17" s="73"/>
      <c r="N17" s="73"/>
      <c r="O17" s="73"/>
      <c r="P17" s="73"/>
      <c r="Q17" s="73"/>
      <c r="R17" s="74"/>
      <c r="S17" s="66"/>
      <c r="T17" s="66"/>
      <c r="U17" s="66"/>
      <c r="V17" s="66"/>
      <c r="W17" s="66"/>
      <c r="X17" s="66"/>
      <c r="Y17" s="66"/>
      <c r="Z17" s="66"/>
      <c r="AA17" s="66"/>
      <c r="AB17" s="66"/>
      <c r="AC17" s="66"/>
      <c r="AD17" s="66"/>
      <c r="AE17" s="66"/>
      <c r="AF17" s="66"/>
      <c r="AG17" s="66"/>
      <c r="AH17" s="66"/>
      <c r="AI17" s="66"/>
      <c r="AJ17" s="66"/>
      <c r="AK17" s="75"/>
      <c r="AL17" s="76"/>
    </row>
    <row r="18" spans="1:75" ht="12.75">
      <c r="A18" s="60"/>
      <c r="B18" s="353"/>
      <c r="C18" s="354"/>
      <c r="D18" s="354"/>
      <c r="E18" s="354"/>
      <c r="F18" s="354"/>
      <c r="G18" s="354"/>
      <c r="H18" s="354"/>
      <c r="I18" s="354"/>
      <c r="J18" s="355"/>
      <c r="K18" s="356" t="s">
        <v>68</v>
      </c>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8"/>
      <c r="AL18" s="61"/>
      <c r="BK18" s="52"/>
      <c r="BL18" s="52"/>
      <c r="BM18" s="52"/>
      <c r="BN18" s="52"/>
      <c r="BO18" s="52"/>
      <c r="BP18" s="52"/>
      <c r="BQ18" s="52"/>
      <c r="BR18" s="52"/>
      <c r="BS18" s="52"/>
      <c r="BT18" s="52"/>
      <c r="BU18" s="52"/>
      <c r="BV18" s="52"/>
      <c r="BW18" s="52"/>
    </row>
    <row r="19" spans="1:75" ht="12.75">
      <c r="A19" s="60"/>
      <c r="B19" s="359" t="s">
        <v>61</v>
      </c>
      <c r="C19" s="360"/>
      <c r="D19" s="360"/>
      <c r="E19" s="360"/>
      <c r="F19" s="361"/>
      <c r="G19" s="359" t="s">
        <v>63</v>
      </c>
      <c r="H19" s="360"/>
      <c r="I19" s="360"/>
      <c r="J19" s="361"/>
      <c r="K19" s="362" t="s">
        <v>71</v>
      </c>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4"/>
      <c r="AL19" s="61"/>
      <c r="BK19" s="44"/>
      <c r="BL19" s="44"/>
      <c r="BM19" s="44"/>
      <c r="BN19" s="44"/>
      <c r="BO19" s="44"/>
      <c r="BP19" s="44"/>
      <c r="BQ19" s="44"/>
      <c r="BR19" s="44"/>
      <c r="BS19" s="44"/>
      <c r="BT19" s="44"/>
      <c r="BU19" s="44"/>
      <c r="BV19" s="44"/>
      <c r="BW19" s="44"/>
    </row>
    <row r="20" spans="1:75" ht="12.75">
      <c r="A20" s="60"/>
      <c r="B20" s="314" t="s">
        <v>62</v>
      </c>
      <c r="C20" s="315"/>
      <c r="D20" s="315"/>
      <c r="E20" s="315"/>
      <c r="F20" s="316"/>
      <c r="G20" s="314" t="s">
        <v>64</v>
      </c>
      <c r="H20" s="315"/>
      <c r="I20" s="315"/>
      <c r="J20" s="316"/>
      <c r="K20" s="314" t="s">
        <v>69</v>
      </c>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6"/>
      <c r="AL20" s="61"/>
      <c r="BK20" s="44"/>
      <c r="BL20" s="44"/>
      <c r="BM20" s="44"/>
      <c r="BN20" s="44"/>
      <c r="BO20" s="44"/>
      <c r="BP20" s="44"/>
      <c r="BQ20" s="44"/>
      <c r="BR20" s="44"/>
      <c r="BS20" s="44"/>
      <c r="BT20" s="44"/>
      <c r="BU20" s="44"/>
      <c r="BV20" s="44"/>
      <c r="BW20" s="44"/>
    </row>
    <row r="21" spans="1:75" s="47" customFormat="1" ht="15">
      <c r="A21" s="62"/>
      <c r="B21" s="320"/>
      <c r="C21" s="321"/>
      <c r="D21" s="321"/>
      <c r="E21" s="321"/>
      <c r="F21" s="322"/>
      <c r="G21" s="320"/>
      <c r="H21" s="321"/>
      <c r="I21" s="321"/>
      <c r="J21" s="322"/>
      <c r="K21" s="326"/>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8"/>
      <c r="AL21" s="63"/>
      <c r="BK21" s="48"/>
      <c r="BL21" s="48"/>
      <c r="BM21" s="48"/>
      <c r="BN21" s="48"/>
      <c r="BO21" s="48"/>
      <c r="BP21" s="48"/>
      <c r="BQ21" s="48"/>
      <c r="BR21" s="48"/>
      <c r="BS21" s="48"/>
      <c r="BT21" s="48"/>
      <c r="BU21" s="48"/>
      <c r="BV21" s="48"/>
      <c r="BW21" s="48"/>
    </row>
    <row r="22" spans="1:75" s="47" customFormat="1" ht="15">
      <c r="A22" s="62"/>
      <c r="B22" s="323"/>
      <c r="C22" s="324"/>
      <c r="D22" s="324"/>
      <c r="E22" s="324"/>
      <c r="F22" s="325"/>
      <c r="G22" s="323"/>
      <c r="H22" s="324"/>
      <c r="I22" s="324"/>
      <c r="J22" s="325"/>
      <c r="K22" s="323"/>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5"/>
      <c r="AL22" s="63"/>
      <c r="BK22" s="48"/>
      <c r="BL22" s="48"/>
      <c r="BM22" s="48"/>
      <c r="BN22" s="48"/>
      <c r="BO22" s="48"/>
      <c r="BP22" s="48"/>
      <c r="BQ22" s="48"/>
      <c r="BR22" s="48"/>
      <c r="BS22" s="48"/>
      <c r="BT22" s="48"/>
      <c r="BU22" s="48"/>
      <c r="BV22" s="48"/>
      <c r="BW22" s="48"/>
    </row>
    <row r="23" spans="1:75" s="47" customFormat="1" ht="15">
      <c r="A23" s="62"/>
      <c r="B23" s="320"/>
      <c r="C23" s="321"/>
      <c r="D23" s="321"/>
      <c r="E23" s="321"/>
      <c r="F23" s="322"/>
      <c r="G23" s="320"/>
      <c r="H23" s="321"/>
      <c r="I23" s="321"/>
      <c r="J23" s="322"/>
      <c r="K23" s="326"/>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8"/>
      <c r="AL23" s="63"/>
      <c r="BK23" s="48"/>
      <c r="BL23" s="48"/>
      <c r="BM23" s="48"/>
      <c r="BN23" s="48"/>
      <c r="BO23" s="48"/>
      <c r="BP23" s="48"/>
      <c r="BQ23" s="48"/>
      <c r="BR23" s="48"/>
      <c r="BS23" s="48"/>
      <c r="BT23" s="48"/>
      <c r="BU23" s="48"/>
      <c r="BV23" s="48"/>
      <c r="BW23" s="48"/>
    </row>
    <row r="24" spans="1:75" s="47" customFormat="1" ht="15">
      <c r="A24" s="62"/>
      <c r="B24" s="323"/>
      <c r="C24" s="324"/>
      <c r="D24" s="324"/>
      <c r="E24" s="324"/>
      <c r="F24" s="325"/>
      <c r="G24" s="323"/>
      <c r="H24" s="324"/>
      <c r="I24" s="324"/>
      <c r="J24" s="325"/>
      <c r="K24" s="326"/>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8"/>
      <c r="AL24" s="63"/>
      <c r="BK24" s="48"/>
      <c r="BL24" s="48"/>
      <c r="BM24" s="48"/>
      <c r="BN24" s="48"/>
      <c r="BO24" s="48"/>
      <c r="BP24" s="48"/>
      <c r="BQ24" s="48"/>
      <c r="BR24" s="48"/>
      <c r="BS24" s="48"/>
      <c r="BT24" s="48"/>
      <c r="BU24" s="48"/>
      <c r="BV24" s="48"/>
      <c r="BW24" s="48"/>
    </row>
    <row r="25" spans="1:75" s="47" customFormat="1" ht="15">
      <c r="A25" s="62"/>
      <c r="B25" s="320"/>
      <c r="C25" s="321"/>
      <c r="D25" s="321"/>
      <c r="E25" s="321"/>
      <c r="F25" s="322"/>
      <c r="G25" s="320"/>
      <c r="H25" s="321"/>
      <c r="I25" s="321"/>
      <c r="J25" s="322"/>
      <c r="K25" s="326"/>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8"/>
      <c r="AL25" s="63"/>
      <c r="BK25" s="48"/>
      <c r="BL25" s="48"/>
      <c r="BM25" s="48"/>
      <c r="BN25" s="48"/>
      <c r="BO25" s="48"/>
      <c r="BP25" s="48"/>
      <c r="BQ25" s="48"/>
      <c r="BR25" s="48"/>
      <c r="BS25" s="48"/>
      <c r="BT25" s="48"/>
      <c r="BU25" s="48"/>
      <c r="BV25" s="48"/>
      <c r="BW25" s="48"/>
    </row>
    <row r="26" spans="1:75" s="47" customFormat="1" ht="15">
      <c r="A26" s="62"/>
      <c r="B26" s="323"/>
      <c r="C26" s="324"/>
      <c r="D26" s="324"/>
      <c r="E26" s="324"/>
      <c r="F26" s="325"/>
      <c r="G26" s="323"/>
      <c r="H26" s="324"/>
      <c r="I26" s="324"/>
      <c r="J26" s="325"/>
      <c r="K26" s="323"/>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5"/>
      <c r="AL26" s="63"/>
      <c r="BK26" s="48"/>
      <c r="BL26" s="48"/>
      <c r="BM26" s="48"/>
      <c r="BN26" s="48"/>
      <c r="BO26" s="48"/>
      <c r="BP26" s="48"/>
      <c r="BQ26" s="48"/>
      <c r="BR26" s="48"/>
      <c r="BS26" s="48"/>
      <c r="BT26" s="48"/>
      <c r="BU26" s="48"/>
      <c r="BV26" s="48"/>
      <c r="BW26" s="48"/>
    </row>
    <row r="27" spans="1:75" s="47" customFormat="1" ht="15">
      <c r="A27" s="62"/>
      <c r="B27" s="320"/>
      <c r="C27" s="321"/>
      <c r="D27" s="321"/>
      <c r="E27" s="321"/>
      <c r="F27" s="322"/>
      <c r="G27" s="320"/>
      <c r="H27" s="321"/>
      <c r="I27" s="321"/>
      <c r="J27" s="322"/>
      <c r="K27" s="326"/>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8"/>
      <c r="AL27" s="63"/>
      <c r="BK27" s="48"/>
      <c r="BL27" s="48"/>
      <c r="BM27" s="48"/>
      <c r="BN27" s="48"/>
      <c r="BO27" s="48"/>
      <c r="BP27" s="48"/>
      <c r="BQ27" s="48"/>
      <c r="BR27" s="48"/>
      <c r="BS27" s="48"/>
      <c r="BT27" s="48"/>
      <c r="BU27" s="48"/>
      <c r="BV27" s="48"/>
      <c r="BW27" s="48"/>
    </row>
    <row r="28" spans="1:75" s="47" customFormat="1" ht="15">
      <c r="A28" s="62"/>
      <c r="B28" s="323"/>
      <c r="C28" s="324"/>
      <c r="D28" s="324"/>
      <c r="E28" s="324"/>
      <c r="F28" s="325"/>
      <c r="G28" s="323"/>
      <c r="H28" s="324"/>
      <c r="I28" s="324"/>
      <c r="J28" s="325"/>
      <c r="K28" s="323"/>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5"/>
      <c r="AL28" s="63"/>
      <c r="BK28" s="48"/>
      <c r="BL28" s="48"/>
      <c r="BM28" s="48"/>
      <c r="BN28" s="48"/>
      <c r="BO28" s="48"/>
      <c r="BP28" s="48"/>
      <c r="BQ28" s="48"/>
      <c r="BR28" s="48"/>
      <c r="BS28" s="48"/>
      <c r="BT28" s="48"/>
      <c r="BU28" s="48"/>
      <c r="BV28" s="48"/>
      <c r="BW28" s="48"/>
    </row>
    <row r="29" spans="1:75" s="47" customFormat="1" ht="15">
      <c r="A29" s="62"/>
      <c r="B29" s="320"/>
      <c r="C29" s="321"/>
      <c r="D29" s="321"/>
      <c r="E29" s="321"/>
      <c r="F29" s="322"/>
      <c r="G29" s="320"/>
      <c r="H29" s="321"/>
      <c r="I29" s="321"/>
      <c r="J29" s="322"/>
      <c r="K29" s="326"/>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8"/>
      <c r="AL29" s="63"/>
      <c r="BK29" s="48"/>
      <c r="BL29" s="48"/>
      <c r="BM29" s="48"/>
      <c r="BN29" s="48"/>
      <c r="BO29" s="48"/>
      <c r="BP29" s="48"/>
      <c r="BQ29" s="48"/>
      <c r="BR29" s="48"/>
      <c r="BS29" s="48"/>
      <c r="BT29" s="48"/>
      <c r="BU29" s="48"/>
      <c r="BV29" s="48"/>
      <c r="BW29" s="48"/>
    </row>
    <row r="30" spans="1:75" s="47" customFormat="1" ht="15">
      <c r="A30" s="62"/>
      <c r="B30" s="323"/>
      <c r="C30" s="324"/>
      <c r="D30" s="324"/>
      <c r="E30" s="324"/>
      <c r="F30" s="325"/>
      <c r="G30" s="323"/>
      <c r="H30" s="324"/>
      <c r="I30" s="324"/>
      <c r="J30" s="325"/>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5"/>
      <c r="AL30" s="63"/>
      <c r="BK30" s="48"/>
      <c r="BL30" s="48"/>
      <c r="BM30" s="48"/>
      <c r="BN30" s="48"/>
      <c r="BO30" s="48"/>
      <c r="BP30" s="48"/>
      <c r="BQ30" s="48"/>
      <c r="BR30" s="48"/>
      <c r="BS30" s="48"/>
      <c r="BT30" s="48"/>
      <c r="BU30" s="48"/>
      <c r="BV30" s="48"/>
      <c r="BW30" s="48"/>
    </row>
    <row r="31" spans="1:75" s="47" customFormat="1" ht="15">
      <c r="A31" s="62"/>
      <c r="B31" s="320"/>
      <c r="C31" s="321"/>
      <c r="D31" s="321"/>
      <c r="E31" s="321"/>
      <c r="F31" s="322"/>
      <c r="G31" s="320"/>
      <c r="H31" s="321"/>
      <c r="I31" s="321"/>
      <c r="J31" s="322"/>
      <c r="K31" s="326"/>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8"/>
      <c r="AL31" s="63"/>
      <c r="BK31" s="48"/>
      <c r="BL31" s="48"/>
      <c r="BM31" s="48"/>
      <c r="BN31" s="48"/>
      <c r="BO31" s="48"/>
      <c r="BP31" s="48"/>
      <c r="BQ31" s="48"/>
      <c r="BR31" s="48"/>
      <c r="BS31" s="48"/>
      <c r="BT31" s="48"/>
      <c r="BU31" s="48"/>
      <c r="BV31" s="48"/>
      <c r="BW31" s="48"/>
    </row>
    <row r="32" spans="1:75" s="47" customFormat="1" ht="15">
      <c r="A32" s="62"/>
      <c r="B32" s="323"/>
      <c r="C32" s="324"/>
      <c r="D32" s="324"/>
      <c r="E32" s="324"/>
      <c r="F32" s="325"/>
      <c r="G32" s="323"/>
      <c r="H32" s="324"/>
      <c r="I32" s="324"/>
      <c r="J32" s="325"/>
      <c r="K32" s="323"/>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5"/>
      <c r="AL32" s="63"/>
      <c r="BK32" s="48"/>
      <c r="BL32" s="48"/>
      <c r="BM32" s="48"/>
      <c r="BN32" s="48"/>
      <c r="BO32" s="48"/>
      <c r="BP32" s="48"/>
      <c r="BQ32" s="48"/>
      <c r="BR32" s="48"/>
      <c r="BS32" s="48"/>
      <c r="BT32" s="48"/>
      <c r="BU32" s="48"/>
      <c r="BV32" s="48"/>
      <c r="BW32" s="48"/>
    </row>
    <row r="33" spans="1:75" s="47" customFormat="1" ht="15">
      <c r="A33" s="62"/>
      <c r="B33" s="320"/>
      <c r="C33" s="321"/>
      <c r="D33" s="321"/>
      <c r="E33" s="321"/>
      <c r="F33" s="322"/>
      <c r="G33" s="320"/>
      <c r="H33" s="321"/>
      <c r="I33" s="321"/>
      <c r="J33" s="322"/>
      <c r="K33" s="326"/>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8"/>
      <c r="AL33" s="63"/>
      <c r="BK33" s="48"/>
      <c r="BL33" s="48"/>
      <c r="BM33" s="48"/>
      <c r="BN33" s="48"/>
      <c r="BO33" s="48"/>
      <c r="BP33" s="48"/>
      <c r="BQ33" s="48"/>
      <c r="BR33" s="48"/>
      <c r="BS33" s="48"/>
      <c r="BT33" s="48"/>
      <c r="BU33" s="48"/>
      <c r="BV33" s="48"/>
      <c r="BW33" s="48"/>
    </row>
    <row r="34" spans="1:75" s="47" customFormat="1" ht="15">
      <c r="A34" s="62"/>
      <c r="B34" s="323"/>
      <c r="C34" s="324"/>
      <c r="D34" s="324"/>
      <c r="E34" s="324"/>
      <c r="F34" s="325"/>
      <c r="G34" s="323"/>
      <c r="H34" s="324"/>
      <c r="I34" s="324"/>
      <c r="J34" s="325"/>
      <c r="K34" s="323"/>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5"/>
      <c r="AL34" s="63"/>
      <c r="BK34" s="48"/>
      <c r="BL34" s="48"/>
      <c r="BM34" s="48"/>
      <c r="BN34" s="48"/>
      <c r="BO34" s="48"/>
      <c r="BP34" s="48"/>
      <c r="BQ34" s="48"/>
      <c r="BR34" s="48"/>
      <c r="BS34" s="48"/>
      <c r="BT34" s="48"/>
      <c r="BU34" s="48"/>
      <c r="BV34" s="48"/>
      <c r="BW34" s="48"/>
    </row>
    <row r="35" spans="1:75" s="47" customFormat="1" ht="15">
      <c r="A35" s="62"/>
      <c r="B35" s="320"/>
      <c r="C35" s="321"/>
      <c r="D35" s="321"/>
      <c r="E35" s="321"/>
      <c r="F35" s="322"/>
      <c r="G35" s="320"/>
      <c r="H35" s="321"/>
      <c r="I35" s="321"/>
      <c r="J35" s="322"/>
      <c r="K35" s="326"/>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8"/>
      <c r="AL35" s="63"/>
      <c r="BK35" s="48"/>
      <c r="BL35" s="48"/>
      <c r="BM35" s="48"/>
      <c r="BN35" s="48"/>
      <c r="BO35" s="48"/>
      <c r="BP35" s="48"/>
      <c r="BQ35" s="48"/>
      <c r="BR35" s="48"/>
      <c r="BS35" s="48"/>
      <c r="BT35" s="48"/>
      <c r="BU35" s="48"/>
      <c r="BV35" s="48"/>
      <c r="BW35" s="48"/>
    </row>
    <row r="36" spans="1:75" s="47" customFormat="1" ht="15">
      <c r="A36" s="62"/>
      <c r="B36" s="323"/>
      <c r="C36" s="324"/>
      <c r="D36" s="324"/>
      <c r="E36" s="324"/>
      <c r="F36" s="325"/>
      <c r="G36" s="323"/>
      <c r="H36" s="324"/>
      <c r="I36" s="324"/>
      <c r="J36" s="325"/>
      <c r="K36" s="323"/>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5"/>
      <c r="AL36" s="63"/>
      <c r="BK36" s="48"/>
      <c r="BL36" s="48"/>
      <c r="BM36" s="48"/>
      <c r="BN36" s="48"/>
      <c r="BO36" s="48"/>
      <c r="BP36" s="48"/>
      <c r="BQ36" s="48"/>
      <c r="BR36" s="48"/>
      <c r="BS36" s="48"/>
      <c r="BT36" s="48"/>
      <c r="BU36" s="48"/>
      <c r="BV36" s="48"/>
      <c r="BW36" s="48"/>
    </row>
    <row r="37" spans="1:75" s="47" customFormat="1" ht="15">
      <c r="A37" s="62"/>
      <c r="B37" s="320"/>
      <c r="C37" s="321"/>
      <c r="D37" s="321"/>
      <c r="E37" s="321"/>
      <c r="F37" s="322"/>
      <c r="G37" s="320"/>
      <c r="H37" s="321"/>
      <c r="I37" s="321"/>
      <c r="J37" s="322"/>
      <c r="K37" s="326"/>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8"/>
      <c r="AL37" s="63"/>
      <c r="BK37" s="48"/>
      <c r="BL37" s="48"/>
      <c r="BM37" s="48"/>
      <c r="BN37" s="48"/>
      <c r="BO37" s="48"/>
      <c r="BP37" s="48"/>
      <c r="BQ37" s="48"/>
      <c r="BR37" s="48"/>
      <c r="BS37" s="48"/>
      <c r="BT37" s="48"/>
      <c r="BU37" s="48"/>
      <c r="BV37" s="48"/>
      <c r="BW37" s="48"/>
    </row>
    <row r="38" spans="1:75" s="47" customFormat="1" ht="15">
      <c r="A38" s="62"/>
      <c r="B38" s="323"/>
      <c r="C38" s="324"/>
      <c r="D38" s="324"/>
      <c r="E38" s="324"/>
      <c r="F38" s="325"/>
      <c r="G38" s="323"/>
      <c r="H38" s="324"/>
      <c r="I38" s="324"/>
      <c r="J38" s="325"/>
      <c r="K38" s="323"/>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5"/>
      <c r="AL38" s="63"/>
      <c r="BK38" s="48"/>
      <c r="BL38" s="48"/>
      <c r="BM38" s="48"/>
      <c r="BN38" s="48"/>
      <c r="BO38" s="48"/>
      <c r="BP38" s="48"/>
      <c r="BQ38" s="48"/>
      <c r="BR38" s="48"/>
      <c r="BS38" s="48"/>
      <c r="BT38" s="48"/>
      <c r="BU38" s="48"/>
      <c r="BV38" s="48"/>
      <c r="BW38" s="48"/>
    </row>
    <row r="39" spans="1:75" s="47" customFormat="1" ht="15">
      <c r="A39" s="62"/>
      <c r="B39" s="320"/>
      <c r="C39" s="321"/>
      <c r="D39" s="321"/>
      <c r="E39" s="321"/>
      <c r="F39" s="322"/>
      <c r="G39" s="320"/>
      <c r="H39" s="321"/>
      <c r="I39" s="321"/>
      <c r="J39" s="322"/>
      <c r="K39" s="326"/>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8"/>
      <c r="AL39" s="63"/>
      <c r="BK39" s="48"/>
      <c r="BL39" s="48"/>
      <c r="BM39" s="48"/>
      <c r="BN39" s="48"/>
      <c r="BO39" s="48"/>
      <c r="BP39" s="48"/>
      <c r="BQ39" s="48"/>
      <c r="BR39" s="48"/>
      <c r="BS39" s="48"/>
      <c r="BT39" s="48"/>
      <c r="BU39" s="48"/>
      <c r="BV39" s="48"/>
      <c r="BW39" s="48"/>
    </row>
    <row r="40" spans="1:75" s="47" customFormat="1" ht="15">
      <c r="A40" s="62"/>
      <c r="B40" s="323"/>
      <c r="C40" s="324"/>
      <c r="D40" s="324"/>
      <c r="E40" s="324"/>
      <c r="F40" s="325"/>
      <c r="G40" s="323"/>
      <c r="H40" s="324"/>
      <c r="I40" s="324"/>
      <c r="J40" s="325"/>
      <c r="K40" s="323"/>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5"/>
      <c r="AL40" s="63"/>
      <c r="BK40" s="48"/>
      <c r="BL40" s="48"/>
      <c r="BM40" s="48"/>
      <c r="BN40" s="48"/>
      <c r="BO40" s="48"/>
      <c r="BP40" s="48"/>
      <c r="BQ40" s="48"/>
      <c r="BR40" s="48"/>
      <c r="BS40" s="48"/>
      <c r="BT40" s="48"/>
      <c r="BU40" s="48"/>
      <c r="BV40" s="48"/>
      <c r="BW40" s="48"/>
    </row>
    <row r="41" spans="1:75" s="47" customFormat="1" ht="15">
      <c r="A41" s="62"/>
      <c r="B41" s="320"/>
      <c r="C41" s="321"/>
      <c r="D41" s="321"/>
      <c r="E41" s="321"/>
      <c r="F41" s="322"/>
      <c r="G41" s="320"/>
      <c r="H41" s="321"/>
      <c r="I41" s="321"/>
      <c r="J41" s="322"/>
      <c r="K41" s="326"/>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8"/>
      <c r="AL41" s="63"/>
      <c r="BK41" s="48"/>
      <c r="BL41" s="48"/>
      <c r="BM41" s="48"/>
      <c r="BN41" s="48"/>
      <c r="BO41" s="48"/>
      <c r="BP41" s="48"/>
      <c r="BQ41" s="48"/>
      <c r="BR41" s="48"/>
      <c r="BS41" s="48"/>
      <c r="BT41" s="48"/>
      <c r="BU41" s="48"/>
      <c r="BV41" s="48"/>
      <c r="BW41" s="48"/>
    </row>
    <row r="42" spans="1:75" s="47" customFormat="1" ht="15">
      <c r="A42" s="62"/>
      <c r="B42" s="323"/>
      <c r="C42" s="324"/>
      <c r="D42" s="324"/>
      <c r="E42" s="324"/>
      <c r="F42" s="325"/>
      <c r="G42" s="323"/>
      <c r="H42" s="324"/>
      <c r="I42" s="324"/>
      <c r="J42" s="325"/>
      <c r="K42" s="323"/>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5"/>
      <c r="AL42" s="63"/>
      <c r="BK42" s="48"/>
      <c r="BL42" s="48"/>
      <c r="BM42" s="48"/>
      <c r="BN42" s="48"/>
      <c r="BO42" s="48"/>
      <c r="BP42" s="48"/>
      <c r="BQ42" s="48"/>
      <c r="BR42" s="48"/>
      <c r="BS42" s="48"/>
      <c r="BT42" s="48"/>
      <c r="BU42" s="48"/>
      <c r="BV42" s="48"/>
      <c r="BW42" s="48"/>
    </row>
    <row r="43" spans="1:75" s="47" customFormat="1" ht="15">
      <c r="A43" s="62"/>
      <c r="B43" s="320"/>
      <c r="C43" s="321"/>
      <c r="D43" s="321"/>
      <c r="E43" s="321"/>
      <c r="F43" s="322"/>
      <c r="G43" s="320"/>
      <c r="H43" s="321"/>
      <c r="I43" s="321"/>
      <c r="J43" s="322"/>
      <c r="K43" s="326"/>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8"/>
      <c r="AL43" s="63"/>
      <c r="BK43" s="48"/>
      <c r="BL43" s="48"/>
      <c r="BM43" s="48"/>
      <c r="BN43" s="48"/>
      <c r="BO43" s="48"/>
      <c r="BP43" s="48"/>
      <c r="BQ43" s="48"/>
      <c r="BR43" s="48"/>
      <c r="BS43" s="48"/>
      <c r="BT43" s="48"/>
      <c r="BU43" s="48"/>
      <c r="BV43" s="48"/>
      <c r="BW43" s="48"/>
    </row>
    <row r="44" spans="1:75" s="47" customFormat="1" ht="15">
      <c r="A44" s="62"/>
      <c r="B44" s="323"/>
      <c r="C44" s="324"/>
      <c r="D44" s="324"/>
      <c r="E44" s="324"/>
      <c r="F44" s="325"/>
      <c r="G44" s="323"/>
      <c r="H44" s="324"/>
      <c r="I44" s="324"/>
      <c r="J44" s="325"/>
      <c r="K44" s="323"/>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5"/>
      <c r="AL44" s="63"/>
      <c r="BK44" s="48"/>
      <c r="BL44" s="48"/>
      <c r="BM44" s="48"/>
      <c r="BN44" s="48"/>
      <c r="BO44" s="48"/>
      <c r="BP44" s="48"/>
      <c r="BQ44" s="48"/>
      <c r="BR44" s="48"/>
      <c r="BS44" s="48"/>
      <c r="BT44" s="48"/>
      <c r="BU44" s="48"/>
      <c r="BV44" s="48"/>
      <c r="BW44" s="48"/>
    </row>
    <row r="45" spans="1:75" s="47" customFormat="1" ht="15">
      <c r="A45" s="62"/>
      <c r="B45" s="320"/>
      <c r="C45" s="321"/>
      <c r="D45" s="321"/>
      <c r="E45" s="321"/>
      <c r="F45" s="322"/>
      <c r="G45" s="320"/>
      <c r="H45" s="321"/>
      <c r="I45" s="321"/>
      <c r="J45" s="322"/>
      <c r="K45" s="326"/>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8"/>
      <c r="AL45" s="63"/>
      <c r="BK45" s="48"/>
      <c r="BL45" s="48"/>
      <c r="BM45" s="48"/>
      <c r="BN45" s="48"/>
      <c r="BO45" s="48"/>
      <c r="BP45" s="48"/>
      <c r="BQ45" s="48"/>
      <c r="BR45" s="48"/>
      <c r="BS45" s="48"/>
      <c r="BT45" s="48"/>
      <c r="BU45" s="48"/>
      <c r="BV45" s="48"/>
      <c r="BW45" s="48"/>
    </row>
    <row r="46" spans="1:75" s="47" customFormat="1" ht="15">
      <c r="A46" s="62"/>
      <c r="B46" s="323"/>
      <c r="C46" s="324"/>
      <c r="D46" s="324"/>
      <c r="E46" s="324"/>
      <c r="F46" s="325"/>
      <c r="G46" s="323"/>
      <c r="H46" s="324"/>
      <c r="I46" s="324"/>
      <c r="J46" s="325"/>
      <c r="K46" s="323"/>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5"/>
      <c r="AL46" s="63"/>
      <c r="BK46" s="48"/>
      <c r="BL46" s="48"/>
      <c r="BM46" s="48"/>
      <c r="BN46" s="48"/>
      <c r="BO46" s="48"/>
      <c r="BP46" s="48"/>
      <c r="BQ46" s="48"/>
      <c r="BR46" s="48"/>
      <c r="BS46" s="48"/>
      <c r="BT46" s="48"/>
      <c r="BU46" s="48"/>
      <c r="BV46" s="48"/>
      <c r="BW46" s="48"/>
    </row>
    <row r="47" spans="1:75" s="47" customFormat="1" ht="15">
      <c r="A47" s="62"/>
      <c r="B47" s="320"/>
      <c r="C47" s="321"/>
      <c r="D47" s="321"/>
      <c r="E47" s="321"/>
      <c r="F47" s="322"/>
      <c r="G47" s="320"/>
      <c r="H47" s="321"/>
      <c r="I47" s="321"/>
      <c r="J47" s="322"/>
      <c r="K47" s="326"/>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8"/>
      <c r="AL47" s="63"/>
      <c r="BK47" s="48"/>
      <c r="BL47" s="48"/>
      <c r="BM47" s="48"/>
      <c r="BN47" s="48"/>
      <c r="BO47" s="48"/>
      <c r="BP47" s="48"/>
      <c r="BQ47" s="48"/>
      <c r="BR47" s="48"/>
      <c r="BS47" s="48"/>
      <c r="BT47" s="48"/>
      <c r="BU47" s="48"/>
      <c r="BV47" s="48"/>
      <c r="BW47" s="48"/>
    </row>
    <row r="48" spans="1:75" s="47" customFormat="1" ht="15">
      <c r="A48" s="62"/>
      <c r="B48" s="323"/>
      <c r="C48" s="324"/>
      <c r="D48" s="324"/>
      <c r="E48" s="324"/>
      <c r="F48" s="325"/>
      <c r="G48" s="323"/>
      <c r="H48" s="324"/>
      <c r="I48" s="324"/>
      <c r="J48" s="325"/>
      <c r="K48" s="350"/>
      <c r="L48" s="351"/>
      <c r="M48" s="351"/>
      <c r="N48" s="324"/>
      <c r="O48" s="324"/>
      <c r="P48" s="324"/>
      <c r="Q48" s="324"/>
      <c r="R48" s="324"/>
      <c r="S48" s="324"/>
      <c r="T48" s="351"/>
      <c r="U48" s="351"/>
      <c r="V48" s="324"/>
      <c r="W48" s="324"/>
      <c r="X48" s="351"/>
      <c r="Y48" s="351"/>
      <c r="Z48" s="351"/>
      <c r="AA48" s="351"/>
      <c r="AB48" s="351"/>
      <c r="AC48" s="351"/>
      <c r="AD48" s="351"/>
      <c r="AE48" s="351"/>
      <c r="AF48" s="351"/>
      <c r="AG48" s="351"/>
      <c r="AH48" s="351"/>
      <c r="AI48" s="351"/>
      <c r="AJ48" s="351"/>
      <c r="AK48" s="352"/>
      <c r="AL48" s="63"/>
      <c r="BK48" s="48"/>
      <c r="BL48" s="48"/>
      <c r="BM48" s="48"/>
      <c r="BN48" s="48"/>
      <c r="BO48" s="48"/>
      <c r="BP48" s="48"/>
      <c r="BQ48" s="48"/>
      <c r="BR48" s="48"/>
      <c r="BS48" s="48"/>
      <c r="BT48" s="48"/>
      <c r="BU48" s="48"/>
      <c r="BV48" s="48"/>
      <c r="BW48" s="48"/>
    </row>
    <row r="49" spans="1:75" s="77" customFormat="1" ht="15" customHeight="1">
      <c r="A49" s="71"/>
      <c r="B49" s="317" t="s">
        <v>76</v>
      </c>
      <c r="C49" s="318"/>
      <c r="D49" s="318"/>
      <c r="E49" s="318"/>
      <c r="F49" s="318"/>
      <c r="G49" s="416"/>
      <c r="H49" s="417"/>
      <c r="I49" s="417"/>
      <c r="J49" s="418"/>
      <c r="K49" s="81"/>
      <c r="L49" s="82"/>
      <c r="M49" s="83"/>
      <c r="N49" s="335"/>
      <c r="O49" s="336"/>
      <c r="P49" s="336"/>
      <c r="Q49" s="337"/>
      <c r="R49" s="82"/>
      <c r="S49" s="82"/>
      <c r="T49" s="83"/>
      <c r="U49" s="335"/>
      <c r="V49" s="336"/>
      <c r="W49" s="337"/>
      <c r="X49" s="317" t="s">
        <v>75</v>
      </c>
      <c r="Y49" s="318"/>
      <c r="Z49" s="318"/>
      <c r="AA49" s="318"/>
      <c r="AB49" s="318"/>
      <c r="AC49" s="318"/>
      <c r="AD49" s="319"/>
      <c r="AE49" s="317" t="s">
        <v>89</v>
      </c>
      <c r="AF49" s="318"/>
      <c r="AG49" s="318"/>
      <c r="AH49" s="318"/>
      <c r="AI49" s="318"/>
      <c r="AJ49" s="318"/>
      <c r="AK49" s="319"/>
      <c r="AL49" s="76"/>
      <c r="BK49" s="110"/>
      <c r="BL49" s="110"/>
      <c r="BM49" s="110"/>
      <c r="BN49" s="110"/>
      <c r="BO49" s="110"/>
      <c r="BP49" s="110"/>
      <c r="BQ49" s="110"/>
      <c r="BR49" s="110"/>
      <c r="BS49" s="110"/>
      <c r="BT49" s="110"/>
      <c r="BU49" s="110"/>
      <c r="BV49" s="110"/>
      <c r="BW49" s="110"/>
    </row>
    <row r="50" spans="1:75" s="43" customFormat="1" ht="12.75" customHeight="1">
      <c r="A50" s="57"/>
      <c r="B50" s="317"/>
      <c r="C50" s="318"/>
      <c r="D50" s="318"/>
      <c r="E50" s="318"/>
      <c r="F50" s="319"/>
      <c r="G50" s="338">
        <v>4862</v>
      </c>
      <c r="H50" s="339"/>
      <c r="I50" s="339"/>
      <c r="J50" s="339"/>
      <c r="K50" s="419" t="s">
        <v>86</v>
      </c>
      <c r="L50" s="420"/>
      <c r="M50" s="421"/>
      <c r="N50" s="338">
        <v>4872</v>
      </c>
      <c r="O50" s="339"/>
      <c r="P50" s="339"/>
      <c r="Q50" s="340"/>
      <c r="R50" s="419" t="s">
        <v>72</v>
      </c>
      <c r="S50" s="420"/>
      <c r="T50" s="421"/>
      <c r="U50" s="338">
        <v>6040</v>
      </c>
      <c r="V50" s="339"/>
      <c r="W50" s="340"/>
      <c r="X50" s="329"/>
      <c r="Y50" s="330"/>
      <c r="Z50" s="330"/>
      <c r="AA50" s="330"/>
      <c r="AB50" s="330"/>
      <c r="AC50" s="330"/>
      <c r="AD50" s="331"/>
      <c r="AE50" s="329"/>
      <c r="AF50" s="330"/>
      <c r="AG50" s="330"/>
      <c r="AH50" s="330"/>
      <c r="AI50" s="330"/>
      <c r="AJ50" s="330"/>
      <c r="AK50" s="331"/>
      <c r="AL50" s="59"/>
      <c r="BK50" s="53"/>
      <c r="BL50" s="53"/>
      <c r="BM50" s="53"/>
      <c r="BN50" s="53"/>
      <c r="BO50" s="53"/>
      <c r="BP50" s="53"/>
      <c r="BQ50" s="53"/>
      <c r="BR50" s="53"/>
      <c r="BS50" s="53"/>
      <c r="BT50" s="53"/>
      <c r="BU50" s="53"/>
      <c r="BV50" s="53"/>
      <c r="BW50" s="53"/>
    </row>
    <row r="51" spans="1:75" s="43" customFormat="1" ht="12.75" customHeight="1">
      <c r="A51" s="57"/>
      <c r="B51" s="400"/>
      <c r="C51" s="425"/>
      <c r="D51" s="425"/>
      <c r="E51" s="425"/>
      <c r="F51" s="401"/>
      <c r="G51" s="341"/>
      <c r="H51" s="342"/>
      <c r="I51" s="342"/>
      <c r="J51" s="342"/>
      <c r="K51" s="419"/>
      <c r="L51" s="420"/>
      <c r="M51" s="421"/>
      <c r="N51" s="341"/>
      <c r="O51" s="342"/>
      <c r="P51" s="342"/>
      <c r="Q51" s="343"/>
      <c r="R51" s="419"/>
      <c r="S51" s="420"/>
      <c r="T51" s="421"/>
      <c r="U51" s="341"/>
      <c r="V51" s="342"/>
      <c r="W51" s="343"/>
      <c r="X51" s="329"/>
      <c r="Y51" s="330"/>
      <c r="Z51" s="330"/>
      <c r="AA51" s="330"/>
      <c r="AB51" s="330"/>
      <c r="AC51" s="330"/>
      <c r="AD51" s="331"/>
      <c r="AE51" s="329"/>
      <c r="AF51" s="330"/>
      <c r="AG51" s="330"/>
      <c r="AH51" s="330"/>
      <c r="AI51" s="330"/>
      <c r="AJ51" s="330"/>
      <c r="AK51" s="331"/>
      <c r="AL51" s="59"/>
      <c r="BK51" s="53"/>
      <c r="BL51" s="53"/>
      <c r="BM51" s="53"/>
      <c r="BN51" s="53"/>
      <c r="BO51" s="53"/>
      <c r="BP51" s="53"/>
      <c r="BQ51" s="53"/>
      <c r="BR51" s="53"/>
      <c r="BS51" s="53"/>
      <c r="BT51" s="53"/>
      <c r="BU51" s="53"/>
      <c r="BV51" s="53"/>
      <c r="BW51" s="53"/>
    </row>
    <row r="52" spans="1:75" ht="12.75" customHeight="1">
      <c r="A52" s="60"/>
      <c r="B52" s="400"/>
      <c r="C52" s="425"/>
      <c r="D52" s="425"/>
      <c r="E52" s="425"/>
      <c r="F52" s="401"/>
      <c r="G52" s="344">
        <f>SUM(G21:J48)</f>
        <v>0</v>
      </c>
      <c r="H52" s="345"/>
      <c r="I52" s="345"/>
      <c r="J52" s="345"/>
      <c r="K52" s="419"/>
      <c r="L52" s="420"/>
      <c r="M52" s="421"/>
      <c r="N52" s="320"/>
      <c r="O52" s="321"/>
      <c r="P52" s="321"/>
      <c r="Q52" s="322"/>
      <c r="R52" s="419"/>
      <c r="S52" s="420"/>
      <c r="T52" s="421"/>
      <c r="U52" s="344"/>
      <c r="V52" s="345"/>
      <c r="W52" s="346"/>
      <c r="X52" s="329"/>
      <c r="Y52" s="330"/>
      <c r="Z52" s="330"/>
      <c r="AA52" s="330"/>
      <c r="AB52" s="330"/>
      <c r="AC52" s="330"/>
      <c r="AD52" s="331"/>
      <c r="AE52" s="329"/>
      <c r="AF52" s="330"/>
      <c r="AG52" s="330"/>
      <c r="AH52" s="330"/>
      <c r="AI52" s="330"/>
      <c r="AJ52" s="330"/>
      <c r="AK52" s="331"/>
      <c r="AL52" s="61"/>
      <c r="BK52" s="53"/>
      <c r="BL52" s="53"/>
      <c r="BM52" s="53"/>
      <c r="BN52" s="53"/>
      <c r="BO52" s="53"/>
      <c r="BP52" s="53"/>
      <c r="BQ52" s="53"/>
      <c r="BR52" s="53"/>
      <c r="BS52" s="53"/>
      <c r="BT52" s="53"/>
      <c r="BU52" s="53"/>
      <c r="BV52" s="53"/>
      <c r="BW52" s="53"/>
    </row>
    <row r="53" spans="1:75" ht="12.75" customHeight="1">
      <c r="A53" s="60"/>
      <c r="B53" s="426"/>
      <c r="C53" s="427"/>
      <c r="D53" s="427"/>
      <c r="E53" s="427"/>
      <c r="F53" s="428"/>
      <c r="G53" s="347"/>
      <c r="H53" s="348"/>
      <c r="I53" s="348"/>
      <c r="J53" s="348"/>
      <c r="K53" s="422"/>
      <c r="L53" s="423"/>
      <c r="M53" s="424"/>
      <c r="N53" s="323"/>
      <c r="O53" s="324"/>
      <c r="P53" s="324"/>
      <c r="Q53" s="325"/>
      <c r="R53" s="422"/>
      <c r="S53" s="423"/>
      <c r="T53" s="424"/>
      <c r="U53" s="347"/>
      <c r="V53" s="348"/>
      <c r="W53" s="349"/>
      <c r="X53" s="332"/>
      <c r="Y53" s="333"/>
      <c r="Z53" s="333"/>
      <c r="AA53" s="333"/>
      <c r="AB53" s="333"/>
      <c r="AC53" s="333"/>
      <c r="AD53" s="334"/>
      <c r="AE53" s="332"/>
      <c r="AF53" s="333"/>
      <c r="AG53" s="333"/>
      <c r="AH53" s="333"/>
      <c r="AI53" s="333"/>
      <c r="AJ53" s="333"/>
      <c r="AK53" s="334"/>
      <c r="AL53" s="61"/>
      <c r="BK53" s="53"/>
      <c r="BL53" s="53"/>
      <c r="BM53" s="53"/>
      <c r="BN53" s="53"/>
      <c r="BO53" s="53"/>
      <c r="BP53" s="53"/>
      <c r="BQ53" s="53"/>
      <c r="BR53" s="53"/>
      <c r="BS53" s="53"/>
      <c r="BT53" s="53"/>
      <c r="BU53" s="53"/>
      <c r="BV53" s="53"/>
      <c r="BW53" s="53"/>
    </row>
    <row r="54" spans="1:38" s="77" customFormat="1" ht="7.5">
      <c r="A54" s="71"/>
      <c r="B54" s="78"/>
      <c r="C54" s="74"/>
      <c r="D54" s="74"/>
      <c r="E54" s="74"/>
      <c r="F54" s="74"/>
      <c r="G54" s="74"/>
      <c r="H54" s="74"/>
      <c r="I54" s="79"/>
      <c r="J54" s="79"/>
      <c r="K54" s="79"/>
      <c r="L54" s="79"/>
      <c r="M54" s="79"/>
      <c r="N54" s="79"/>
      <c r="O54" s="79"/>
      <c r="P54" s="79"/>
      <c r="Q54" s="79"/>
      <c r="R54" s="79"/>
      <c r="S54" s="74"/>
      <c r="T54" s="74"/>
      <c r="U54" s="74"/>
      <c r="V54" s="74"/>
      <c r="W54" s="74"/>
      <c r="X54" s="74"/>
      <c r="Y54" s="74"/>
      <c r="Z54" s="74"/>
      <c r="AA54" s="74"/>
      <c r="AB54" s="74"/>
      <c r="AC54" s="74"/>
      <c r="AD54" s="74"/>
      <c r="AE54" s="74"/>
      <c r="AF54" s="74"/>
      <c r="AG54" s="74"/>
      <c r="AH54" s="74"/>
      <c r="AI54" s="74"/>
      <c r="AJ54" s="74"/>
      <c r="AK54" s="80"/>
      <c r="AL54" s="76"/>
    </row>
    <row r="55" spans="1:38" ht="12.75">
      <c r="A55" s="60"/>
      <c r="B55" s="317"/>
      <c r="C55" s="318"/>
      <c r="D55" s="318"/>
      <c r="E55" s="318" t="s">
        <v>73</v>
      </c>
      <c r="F55" s="318"/>
      <c r="G55" s="318"/>
      <c r="H55" s="318"/>
      <c r="I55" s="318"/>
      <c r="J55" s="318"/>
      <c r="K55" s="318"/>
      <c r="L55" s="318"/>
      <c r="M55" s="318"/>
      <c r="N55" s="318"/>
      <c r="O55" s="318"/>
      <c r="P55" s="318"/>
      <c r="Q55" s="318"/>
      <c r="R55" s="318"/>
      <c r="S55" s="319"/>
      <c r="T55" s="317"/>
      <c r="U55" s="318"/>
      <c r="V55" s="318"/>
      <c r="W55" s="318" t="s">
        <v>74</v>
      </c>
      <c r="X55" s="318"/>
      <c r="Y55" s="318"/>
      <c r="Z55" s="318"/>
      <c r="AA55" s="318"/>
      <c r="AB55" s="318"/>
      <c r="AC55" s="318"/>
      <c r="AD55" s="318"/>
      <c r="AE55" s="318"/>
      <c r="AF55" s="318"/>
      <c r="AG55" s="318"/>
      <c r="AH55" s="318"/>
      <c r="AI55" s="318"/>
      <c r="AJ55" s="318"/>
      <c r="AK55" s="319"/>
      <c r="AL55" s="61"/>
    </row>
    <row r="56" spans="1:38" ht="12.75">
      <c r="A56" s="60"/>
      <c r="B56" s="414"/>
      <c r="C56" s="415"/>
      <c r="D56" s="415"/>
      <c r="E56" s="363"/>
      <c r="F56" s="363"/>
      <c r="G56" s="363"/>
      <c r="H56" s="363"/>
      <c r="I56" s="363"/>
      <c r="J56" s="363"/>
      <c r="K56" s="363"/>
      <c r="L56" s="363"/>
      <c r="M56" s="363"/>
      <c r="N56" s="363"/>
      <c r="O56" s="363"/>
      <c r="P56" s="363"/>
      <c r="Q56" s="363"/>
      <c r="R56" s="363"/>
      <c r="S56" s="364"/>
      <c r="T56" s="362"/>
      <c r="U56" s="363"/>
      <c r="V56" s="363"/>
      <c r="W56" s="363"/>
      <c r="X56" s="363"/>
      <c r="Y56" s="363"/>
      <c r="Z56" s="363"/>
      <c r="AA56" s="363"/>
      <c r="AB56" s="363"/>
      <c r="AC56" s="363"/>
      <c r="AD56" s="363"/>
      <c r="AE56" s="363"/>
      <c r="AF56" s="363"/>
      <c r="AG56" s="363"/>
      <c r="AH56" s="363"/>
      <c r="AI56" s="363"/>
      <c r="AJ56" s="363"/>
      <c r="AK56" s="364"/>
      <c r="AL56" s="61"/>
    </row>
    <row r="57" spans="1:38" ht="12.75">
      <c r="A57" s="60"/>
      <c r="B57" s="411" t="s">
        <v>61</v>
      </c>
      <c r="C57" s="412"/>
      <c r="D57" s="412"/>
      <c r="E57" s="412">
        <f>'Medarb.opl.'!F3</f>
        <v>0</v>
      </c>
      <c r="F57" s="412"/>
      <c r="G57" s="412"/>
      <c r="H57" s="412"/>
      <c r="I57" s="412"/>
      <c r="J57" s="412"/>
      <c r="K57" s="412"/>
      <c r="L57" s="412"/>
      <c r="M57" s="412"/>
      <c r="N57" s="412"/>
      <c r="O57" s="412"/>
      <c r="P57" s="412"/>
      <c r="Q57" s="412"/>
      <c r="R57" s="412"/>
      <c r="S57" s="413"/>
      <c r="T57" s="411" t="s">
        <v>61</v>
      </c>
      <c r="U57" s="412"/>
      <c r="V57" s="412"/>
      <c r="W57" s="412"/>
      <c r="X57" s="412"/>
      <c r="Y57" s="412"/>
      <c r="Z57" s="412"/>
      <c r="AA57" s="412"/>
      <c r="AB57" s="412"/>
      <c r="AC57" s="412"/>
      <c r="AD57" s="412"/>
      <c r="AE57" s="412"/>
      <c r="AF57" s="412"/>
      <c r="AG57" s="412"/>
      <c r="AH57" s="412"/>
      <c r="AI57" s="412"/>
      <c r="AJ57" s="412"/>
      <c r="AK57" s="413"/>
      <c r="AL57" s="61"/>
    </row>
    <row r="58" spans="1:38" ht="13.5" thickBot="1">
      <c r="A58" s="67" t="str">
        <f>'Medarb.opl.'!A53</f>
        <v>©</v>
      </c>
      <c r="B58" s="68" t="str">
        <f>'Medarb.opl.'!B53</f>
        <v>Østergaard</v>
      </c>
      <c r="C58" s="64"/>
      <c r="D58" s="64"/>
      <c r="E58" s="68" t="str">
        <f>'Medarb.opl.'!E53</f>
        <v>09.02.16</v>
      </c>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5"/>
    </row>
  </sheetData>
  <sheetProtection/>
  <mergeCells count="124">
    <mergeCell ref="E55:S55"/>
    <mergeCell ref="B55:D55"/>
    <mergeCell ref="B49:F49"/>
    <mergeCell ref="G49:J49"/>
    <mergeCell ref="R50:T53"/>
    <mergeCell ref="G52:J53"/>
    <mergeCell ref="B50:F53"/>
    <mergeCell ref="G50:J51"/>
    <mergeCell ref="K50:M53"/>
    <mergeCell ref="W55:AK55"/>
    <mergeCell ref="T55:V55"/>
    <mergeCell ref="B57:D57"/>
    <mergeCell ref="E57:S57"/>
    <mergeCell ref="T56:V56"/>
    <mergeCell ref="T57:V57"/>
    <mergeCell ref="W56:AK56"/>
    <mergeCell ref="W57:AK57"/>
    <mergeCell ref="B56:D56"/>
    <mergeCell ref="E56:S56"/>
    <mergeCell ref="D12:F13"/>
    <mergeCell ref="G12:O13"/>
    <mergeCell ref="AJ10:AK10"/>
    <mergeCell ref="AB10:AI10"/>
    <mergeCell ref="AB9:AI9"/>
    <mergeCell ref="AJ9:AK9"/>
    <mergeCell ref="P9:AA13"/>
    <mergeCell ref="AH16:AK16"/>
    <mergeCell ref="K23:AK23"/>
    <mergeCell ref="B2:O2"/>
    <mergeCell ref="B3:O3"/>
    <mergeCell ref="B4:O4"/>
    <mergeCell ref="P7:AK7"/>
    <mergeCell ref="B5:C5"/>
    <mergeCell ref="D5:O5"/>
    <mergeCell ref="B6:C6"/>
    <mergeCell ref="D6:G6"/>
    <mergeCell ref="B29:F30"/>
    <mergeCell ref="G29:J30"/>
    <mergeCell ref="K29:AK29"/>
    <mergeCell ref="K30:AK30"/>
    <mergeCell ref="K21:AK21"/>
    <mergeCell ref="K22:AK22"/>
    <mergeCell ref="B27:F28"/>
    <mergeCell ref="G27:J28"/>
    <mergeCell ref="K27:AK27"/>
    <mergeCell ref="K28:AK28"/>
    <mergeCell ref="B35:F36"/>
    <mergeCell ref="G35:J36"/>
    <mergeCell ref="K35:AK35"/>
    <mergeCell ref="K36:AK36"/>
    <mergeCell ref="B37:F38"/>
    <mergeCell ref="G37:J38"/>
    <mergeCell ref="K37:AK37"/>
    <mergeCell ref="K38:AK38"/>
    <mergeCell ref="G25:J26"/>
    <mergeCell ref="K25:AK25"/>
    <mergeCell ref="K26:AK26"/>
    <mergeCell ref="B21:F22"/>
    <mergeCell ref="G21:J22"/>
    <mergeCell ref="B23:F24"/>
    <mergeCell ref="G23:J24"/>
    <mergeCell ref="K24:AK24"/>
    <mergeCell ref="B25:F26"/>
    <mergeCell ref="P2:AK3"/>
    <mergeCell ref="P4:AK5"/>
    <mergeCell ref="U15:Z15"/>
    <mergeCell ref="AH15:AK15"/>
    <mergeCell ref="P6:AK6"/>
    <mergeCell ref="B15:T15"/>
    <mergeCell ref="P8:AK8"/>
    <mergeCell ref="AB11:AK13"/>
    <mergeCell ref="D8:O9"/>
    <mergeCell ref="D10:O11"/>
    <mergeCell ref="B18:J18"/>
    <mergeCell ref="K18:AK18"/>
    <mergeCell ref="B19:F19"/>
    <mergeCell ref="G19:J19"/>
    <mergeCell ref="K19:AK19"/>
    <mergeCell ref="B20:F20"/>
    <mergeCell ref="G20:J20"/>
    <mergeCell ref="K20:AK20"/>
    <mergeCell ref="K31:AK31"/>
    <mergeCell ref="K32:AK32"/>
    <mergeCell ref="B33:F34"/>
    <mergeCell ref="G33:J34"/>
    <mergeCell ref="K33:AK33"/>
    <mergeCell ref="K34:AK34"/>
    <mergeCell ref="B31:F32"/>
    <mergeCell ref="G31:J32"/>
    <mergeCell ref="K39:AK39"/>
    <mergeCell ref="K40:AK40"/>
    <mergeCell ref="B41:F42"/>
    <mergeCell ref="G41:J42"/>
    <mergeCell ref="K41:AK41"/>
    <mergeCell ref="K42:AK42"/>
    <mergeCell ref="B39:F40"/>
    <mergeCell ref="G39:J40"/>
    <mergeCell ref="K48:AK48"/>
    <mergeCell ref="K43:AK43"/>
    <mergeCell ref="K44:AK44"/>
    <mergeCell ref="B45:F46"/>
    <mergeCell ref="G45:J46"/>
    <mergeCell ref="K45:AK45"/>
    <mergeCell ref="K46:AK46"/>
    <mergeCell ref="B43:F44"/>
    <mergeCell ref="G43:J44"/>
    <mergeCell ref="X50:AD53"/>
    <mergeCell ref="AE50:AK53"/>
    <mergeCell ref="U49:W49"/>
    <mergeCell ref="U50:W51"/>
    <mergeCell ref="U52:W53"/>
    <mergeCell ref="N52:Q53"/>
    <mergeCell ref="N49:Q49"/>
    <mergeCell ref="N50:Q51"/>
    <mergeCell ref="B16:J16"/>
    <mergeCell ref="K16:T16"/>
    <mergeCell ref="AA15:AG15"/>
    <mergeCell ref="AA16:AG16"/>
    <mergeCell ref="U16:Z16"/>
    <mergeCell ref="X49:AD49"/>
    <mergeCell ref="AE49:AK49"/>
    <mergeCell ref="B47:F48"/>
    <mergeCell ref="G47:J48"/>
    <mergeCell ref="K47:AK47"/>
  </mergeCells>
  <printOptions/>
  <pageMargins left="0.1968503937007874" right="0" top="0.1968503937007874"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W58"/>
  <sheetViews>
    <sheetView showGridLines="0" showZeros="0" zoomScalePageLayoutView="0" workbookViewId="0" topLeftCell="A1">
      <selection activeCell="B4" sqref="B4:O4"/>
    </sheetView>
  </sheetViews>
  <sheetFormatPr defaultColWidth="9.140625" defaultRowHeight="12.75"/>
  <cols>
    <col min="1" max="1" width="2.421875" style="0" customWidth="1"/>
    <col min="2" max="2" width="2.7109375" style="0" customWidth="1"/>
    <col min="3" max="6" width="2.421875" style="0" customWidth="1"/>
    <col min="7" max="37" width="2.7109375" style="0" customWidth="1"/>
    <col min="38" max="38" width="2.00390625" style="0" customWidth="1"/>
    <col min="39" max="76" width="2.7109375" style="0" customWidth="1"/>
  </cols>
  <sheetData>
    <row r="1" spans="1:38" ht="12.75">
      <c r="A1" s="5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6"/>
    </row>
    <row r="2" spans="1:38" s="43" customFormat="1" ht="12.75">
      <c r="A2" s="57"/>
      <c r="B2" s="384" t="s">
        <v>42</v>
      </c>
      <c r="C2" s="385"/>
      <c r="D2" s="385"/>
      <c r="E2" s="385"/>
      <c r="F2" s="385"/>
      <c r="G2" s="385"/>
      <c r="H2" s="385"/>
      <c r="I2" s="385"/>
      <c r="J2" s="385"/>
      <c r="K2" s="385"/>
      <c r="L2" s="385"/>
      <c r="M2" s="385"/>
      <c r="N2" s="385"/>
      <c r="O2" s="386"/>
      <c r="P2" s="365" t="s">
        <v>85</v>
      </c>
      <c r="Q2" s="366"/>
      <c r="R2" s="366"/>
      <c r="S2" s="366"/>
      <c r="T2" s="366"/>
      <c r="U2" s="366"/>
      <c r="V2" s="366"/>
      <c r="W2" s="366"/>
      <c r="X2" s="366"/>
      <c r="Y2" s="366"/>
      <c r="Z2" s="366"/>
      <c r="AA2" s="366"/>
      <c r="AB2" s="366"/>
      <c r="AC2" s="366"/>
      <c r="AD2" s="366"/>
      <c r="AE2" s="366"/>
      <c r="AF2" s="366"/>
      <c r="AG2" s="366"/>
      <c r="AH2" s="366"/>
      <c r="AI2" s="366"/>
      <c r="AJ2" s="366"/>
      <c r="AK2" s="367"/>
      <c r="AL2" s="59"/>
    </row>
    <row r="3" spans="1:38" s="43" customFormat="1" ht="12.75">
      <c r="A3" s="57"/>
      <c r="B3" s="387">
        <f>'Medarb.opl.'!AC11</f>
        <v>0</v>
      </c>
      <c r="C3" s="388"/>
      <c r="D3" s="388"/>
      <c r="E3" s="388"/>
      <c r="F3" s="388"/>
      <c r="G3" s="388"/>
      <c r="H3" s="388"/>
      <c r="I3" s="388"/>
      <c r="J3" s="388"/>
      <c r="K3" s="388"/>
      <c r="L3" s="388"/>
      <c r="M3" s="388"/>
      <c r="N3" s="388"/>
      <c r="O3" s="389"/>
      <c r="P3" s="368"/>
      <c r="Q3" s="369"/>
      <c r="R3" s="369"/>
      <c r="S3" s="369"/>
      <c r="T3" s="369"/>
      <c r="U3" s="369"/>
      <c r="V3" s="369"/>
      <c r="W3" s="369"/>
      <c r="X3" s="369"/>
      <c r="Y3" s="369"/>
      <c r="Z3" s="369"/>
      <c r="AA3" s="369"/>
      <c r="AB3" s="369"/>
      <c r="AC3" s="369"/>
      <c r="AD3" s="369"/>
      <c r="AE3" s="369"/>
      <c r="AF3" s="369"/>
      <c r="AG3" s="369"/>
      <c r="AH3" s="369"/>
      <c r="AI3" s="369"/>
      <c r="AJ3" s="369"/>
      <c r="AK3" s="370"/>
      <c r="AL3" s="59"/>
    </row>
    <row r="4" spans="1:38" s="43" customFormat="1" ht="12.75">
      <c r="A4" s="57"/>
      <c r="B4" s="387" t="s">
        <v>145</v>
      </c>
      <c r="C4" s="388"/>
      <c r="D4" s="388"/>
      <c r="E4" s="388"/>
      <c r="F4" s="388"/>
      <c r="G4" s="388"/>
      <c r="H4" s="388"/>
      <c r="I4" s="388"/>
      <c r="J4" s="388"/>
      <c r="K4" s="388"/>
      <c r="L4" s="388"/>
      <c r="M4" s="388"/>
      <c r="N4" s="388"/>
      <c r="O4" s="389"/>
      <c r="P4" s="371" t="s">
        <v>84</v>
      </c>
      <c r="Q4" s="372"/>
      <c r="R4" s="372"/>
      <c r="S4" s="372"/>
      <c r="T4" s="372"/>
      <c r="U4" s="372"/>
      <c r="V4" s="372"/>
      <c r="W4" s="372"/>
      <c r="X4" s="372"/>
      <c r="Y4" s="372"/>
      <c r="Z4" s="372"/>
      <c r="AA4" s="372"/>
      <c r="AB4" s="372"/>
      <c r="AC4" s="372"/>
      <c r="AD4" s="372"/>
      <c r="AE4" s="372"/>
      <c r="AF4" s="372"/>
      <c r="AG4" s="372"/>
      <c r="AH4" s="372"/>
      <c r="AI4" s="372"/>
      <c r="AJ4" s="372"/>
      <c r="AK4" s="373"/>
      <c r="AL4" s="59"/>
    </row>
    <row r="5" spans="1:38" s="43" customFormat="1" ht="12.75">
      <c r="A5" s="57"/>
      <c r="B5" s="390">
        <v>6780</v>
      </c>
      <c r="C5" s="391"/>
      <c r="D5" s="391" t="s">
        <v>36</v>
      </c>
      <c r="E5" s="391"/>
      <c r="F5" s="391"/>
      <c r="G5" s="391"/>
      <c r="H5" s="391"/>
      <c r="I5" s="391"/>
      <c r="J5" s="391"/>
      <c r="K5" s="391"/>
      <c r="L5" s="391"/>
      <c r="M5" s="391"/>
      <c r="N5" s="391"/>
      <c r="O5" s="392"/>
      <c r="P5" s="371"/>
      <c r="Q5" s="372"/>
      <c r="R5" s="372"/>
      <c r="S5" s="372"/>
      <c r="T5" s="372"/>
      <c r="U5" s="372"/>
      <c r="V5" s="372"/>
      <c r="W5" s="372"/>
      <c r="X5" s="372"/>
      <c r="Y5" s="372"/>
      <c r="Z5" s="372"/>
      <c r="AA5" s="372"/>
      <c r="AB5" s="372"/>
      <c r="AC5" s="372"/>
      <c r="AD5" s="372"/>
      <c r="AE5" s="372"/>
      <c r="AF5" s="372"/>
      <c r="AG5" s="372"/>
      <c r="AH5" s="372"/>
      <c r="AI5" s="372"/>
      <c r="AJ5" s="372"/>
      <c r="AK5" s="373"/>
      <c r="AL5" s="59"/>
    </row>
    <row r="6" spans="1:38" s="43" customFormat="1" ht="12.75">
      <c r="A6" s="57"/>
      <c r="B6" s="393" t="s">
        <v>80</v>
      </c>
      <c r="C6" s="394"/>
      <c r="D6" s="395" t="s">
        <v>81</v>
      </c>
      <c r="E6" s="395"/>
      <c r="F6" s="395"/>
      <c r="G6" s="395"/>
      <c r="H6" s="41"/>
      <c r="I6" s="41"/>
      <c r="J6" s="41"/>
      <c r="K6" s="41"/>
      <c r="L6" s="41"/>
      <c r="M6" s="41"/>
      <c r="N6" s="41"/>
      <c r="O6" s="42"/>
      <c r="P6" s="329"/>
      <c r="Q6" s="330"/>
      <c r="R6" s="330"/>
      <c r="S6" s="330"/>
      <c r="T6" s="330"/>
      <c r="U6" s="330"/>
      <c r="V6" s="330"/>
      <c r="W6" s="330"/>
      <c r="X6" s="330"/>
      <c r="Y6" s="330"/>
      <c r="Z6" s="330"/>
      <c r="AA6" s="330"/>
      <c r="AB6" s="330"/>
      <c r="AC6" s="330"/>
      <c r="AD6" s="330"/>
      <c r="AE6" s="330"/>
      <c r="AF6" s="330"/>
      <c r="AG6" s="330"/>
      <c r="AH6" s="330"/>
      <c r="AI6" s="330"/>
      <c r="AJ6" s="330"/>
      <c r="AK6" s="331"/>
      <c r="AL6" s="59"/>
    </row>
    <row r="7" spans="1:38" s="43" customFormat="1" ht="12.75">
      <c r="A7" s="57"/>
      <c r="B7" s="40"/>
      <c r="C7" s="41"/>
      <c r="D7" s="41"/>
      <c r="E7" s="41"/>
      <c r="F7" s="41"/>
      <c r="G7" s="41"/>
      <c r="H7" s="41"/>
      <c r="I7" s="41"/>
      <c r="J7" s="41"/>
      <c r="K7" s="41"/>
      <c r="L7" s="41"/>
      <c r="M7" s="41"/>
      <c r="N7" s="41"/>
      <c r="O7" s="42"/>
      <c r="P7" s="362" t="s">
        <v>79</v>
      </c>
      <c r="Q7" s="363"/>
      <c r="R7" s="363"/>
      <c r="S7" s="363"/>
      <c r="T7" s="363"/>
      <c r="U7" s="363"/>
      <c r="V7" s="363"/>
      <c r="W7" s="363"/>
      <c r="X7" s="363"/>
      <c r="Y7" s="363"/>
      <c r="Z7" s="363"/>
      <c r="AA7" s="363"/>
      <c r="AB7" s="363"/>
      <c r="AC7" s="363"/>
      <c r="AD7" s="363"/>
      <c r="AE7" s="363"/>
      <c r="AF7" s="363"/>
      <c r="AG7" s="363"/>
      <c r="AH7" s="363"/>
      <c r="AI7" s="363"/>
      <c r="AJ7" s="363"/>
      <c r="AK7" s="364"/>
      <c r="AL7" s="59"/>
    </row>
    <row r="8" spans="1:38" ht="15">
      <c r="A8" s="60"/>
      <c r="B8" s="45"/>
      <c r="C8" s="46"/>
      <c r="D8" s="381">
        <f>'Medarb.opl.'!F3</f>
        <v>0</v>
      </c>
      <c r="E8" s="381"/>
      <c r="F8" s="381"/>
      <c r="G8" s="381"/>
      <c r="H8" s="381"/>
      <c r="I8" s="381"/>
      <c r="J8" s="381"/>
      <c r="K8" s="381"/>
      <c r="L8" s="381"/>
      <c r="M8" s="381"/>
      <c r="N8" s="381"/>
      <c r="O8" s="382"/>
      <c r="P8" s="362"/>
      <c r="Q8" s="363"/>
      <c r="R8" s="363"/>
      <c r="S8" s="363"/>
      <c r="T8" s="363"/>
      <c r="U8" s="363"/>
      <c r="V8" s="363"/>
      <c r="W8" s="363"/>
      <c r="X8" s="363"/>
      <c r="Y8" s="363"/>
      <c r="Z8" s="363"/>
      <c r="AA8" s="363"/>
      <c r="AB8" s="315"/>
      <c r="AC8" s="315"/>
      <c r="AD8" s="315"/>
      <c r="AE8" s="315"/>
      <c r="AF8" s="315"/>
      <c r="AG8" s="315"/>
      <c r="AH8" s="315"/>
      <c r="AI8" s="315"/>
      <c r="AJ8" s="315"/>
      <c r="AK8" s="316"/>
      <c r="AL8" s="61"/>
    </row>
    <row r="9" spans="1:38" ht="15">
      <c r="A9" s="60"/>
      <c r="B9" s="51"/>
      <c r="C9" s="48"/>
      <c r="D9" s="383"/>
      <c r="E9" s="383"/>
      <c r="F9" s="383"/>
      <c r="G9" s="383"/>
      <c r="H9" s="383"/>
      <c r="I9" s="383"/>
      <c r="J9" s="383"/>
      <c r="K9" s="383"/>
      <c r="L9" s="383"/>
      <c r="M9" s="383"/>
      <c r="N9" s="383"/>
      <c r="O9" s="383"/>
      <c r="P9" s="402" t="s">
        <v>90</v>
      </c>
      <c r="Q9" s="403"/>
      <c r="R9" s="403"/>
      <c r="S9" s="403"/>
      <c r="T9" s="403"/>
      <c r="U9" s="403"/>
      <c r="V9" s="403"/>
      <c r="W9" s="403"/>
      <c r="X9" s="403"/>
      <c r="Y9" s="403"/>
      <c r="Z9" s="403"/>
      <c r="AA9" s="404"/>
      <c r="AB9" s="377" t="s">
        <v>65</v>
      </c>
      <c r="AC9" s="377"/>
      <c r="AD9" s="377"/>
      <c r="AE9" s="377"/>
      <c r="AF9" s="377"/>
      <c r="AG9" s="377"/>
      <c r="AH9" s="377"/>
      <c r="AI9" s="378"/>
      <c r="AJ9" s="400" t="s">
        <v>66</v>
      </c>
      <c r="AK9" s="401"/>
      <c r="AL9" s="61"/>
    </row>
    <row r="10" spans="1:38" ht="15">
      <c r="A10" s="60"/>
      <c r="B10" s="69"/>
      <c r="C10" s="70"/>
      <c r="D10" s="383">
        <f>'Medarb.opl.'!F4</f>
        <v>0</v>
      </c>
      <c r="E10" s="383"/>
      <c r="F10" s="383"/>
      <c r="G10" s="383"/>
      <c r="H10" s="383"/>
      <c r="I10" s="383"/>
      <c r="J10" s="383"/>
      <c r="K10" s="383"/>
      <c r="L10" s="383"/>
      <c r="M10" s="383"/>
      <c r="N10" s="383"/>
      <c r="O10" s="383"/>
      <c r="P10" s="405"/>
      <c r="Q10" s="406"/>
      <c r="R10" s="406"/>
      <c r="S10" s="406"/>
      <c r="T10" s="406"/>
      <c r="U10" s="406"/>
      <c r="V10" s="406"/>
      <c r="W10" s="406"/>
      <c r="X10" s="406"/>
      <c r="Y10" s="406"/>
      <c r="Z10" s="406"/>
      <c r="AA10" s="407"/>
      <c r="AB10" s="399">
        <f>'Medarb.opl.'!AF3</f>
        <v>0</v>
      </c>
      <c r="AC10" s="399"/>
      <c r="AD10" s="399"/>
      <c r="AE10" s="399"/>
      <c r="AF10" s="399"/>
      <c r="AG10" s="399"/>
      <c r="AH10" s="399"/>
      <c r="AI10" s="398"/>
      <c r="AJ10" s="397">
        <f>'Medarb.opl.'!AM4</f>
        <v>0</v>
      </c>
      <c r="AK10" s="398"/>
      <c r="AL10" s="61"/>
    </row>
    <row r="11" spans="1:38" ht="15">
      <c r="A11" s="60"/>
      <c r="B11" s="69"/>
      <c r="C11" s="70"/>
      <c r="D11" s="383"/>
      <c r="E11" s="383"/>
      <c r="F11" s="383"/>
      <c r="G11" s="383"/>
      <c r="H11" s="383"/>
      <c r="I11" s="383"/>
      <c r="J11" s="383"/>
      <c r="K11" s="383"/>
      <c r="L11" s="383"/>
      <c r="M11" s="383"/>
      <c r="N11" s="383"/>
      <c r="O11" s="383"/>
      <c r="P11" s="405"/>
      <c r="Q11" s="406"/>
      <c r="R11" s="406"/>
      <c r="S11" s="406"/>
      <c r="T11" s="406"/>
      <c r="U11" s="406"/>
      <c r="V11" s="406"/>
      <c r="W11" s="406"/>
      <c r="X11" s="406"/>
      <c r="Y11" s="406"/>
      <c r="Z11" s="406"/>
      <c r="AA11" s="407"/>
      <c r="AB11" s="375" t="s">
        <v>67</v>
      </c>
      <c r="AC11" s="375"/>
      <c r="AD11" s="375"/>
      <c r="AE11" s="375"/>
      <c r="AF11" s="375"/>
      <c r="AG11" s="375"/>
      <c r="AH11" s="375"/>
      <c r="AI11" s="375"/>
      <c r="AJ11" s="375"/>
      <c r="AK11" s="376"/>
      <c r="AL11" s="61"/>
    </row>
    <row r="12" spans="1:38" ht="15">
      <c r="A12" s="60"/>
      <c r="B12" s="51"/>
      <c r="C12" s="48"/>
      <c r="D12" s="383">
        <f>'Medarb.opl.'!F5</f>
        <v>0</v>
      </c>
      <c r="E12" s="383"/>
      <c r="F12" s="383"/>
      <c r="G12" s="383">
        <f>'Medarb.opl.'!N5</f>
        <v>0</v>
      </c>
      <c r="H12" s="383"/>
      <c r="I12" s="383"/>
      <c r="J12" s="383"/>
      <c r="K12" s="383"/>
      <c r="L12" s="383"/>
      <c r="M12" s="383"/>
      <c r="N12" s="383"/>
      <c r="O12" s="383"/>
      <c r="P12" s="405"/>
      <c r="Q12" s="406"/>
      <c r="R12" s="406"/>
      <c r="S12" s="406"/>
      <c r="T12" s="406"/>
      <c r="U12" s="406"/>
      <c r="V12" s="406"/>
      <c r="W12" s="406"/>
      <c r="X12" s="406"/>
      <c r="Y12" s="406"/>
      <c r="Z12" s="406"/>
      <c r="AA12" s="407"/>
      <c r="AB12" s="377"/>
      <c r="AC12" s="377"/>
      <c r="AD12" s="377"/>
      <c r="AE12" s="377"/>
      <c r="AF12" s="377"/>
      <c r="AG12" s="377"/>
      <c r="AH12" s="377"/>
      <c r="AI12" s="377"/>
      <c r="AJ12" s="377"/>
      <c r="AK12" s="378"/>
      <c r="AL12" s="61"/>
    </row>
    <row r="13" spans="1:38" ht="15">
      <c r="A13" s="60"/>
      <c r="B13" s="49"/>
      <c r="C13" s="50"/>
      <c r="D13" s="396"/>
      <c r="E13" s="396"/>
      <c r="F13" s="396"/>
      <c r="G13" s="396"/>
      <c r="H13" s="396"/>
      <c r="I13" s="396"/>
      <c r="J13" s="396"/>
      <c r="K13" s="396"/>
      <c r="L13" s="396"/>
      <c r="M13" s="396"/>
      <c r="N13" s="396"/>
      <c r="O13" s="396"/>
      <c r="P13" s="408"/>
      <c r="Q13" s="409"/>
      <c r="R13" s="409"/>
      <c r="S13" s="409"/>
      <c r="T13" s="409"/>
      <c r="U13" s="409"/>
      <c r="V13" s="409"/>
      <c r="W13" s="409"/>
      <c r="X13" s="409"/>
      <c r="Y13" s="409"/>
      <c r="Z13" s="409"/>
      <c r="AA13" s="410"/>
      <c r="AB13" s="379"/>
      <c r="AC13" s="379"/>
      <c r="AD13" s="379"/>
      <c r="AE13" s="379"/>
      <c r="AF13" s="379"/>
      <c r="AG13" s="379"/>
      <c r="AH13" s="379"/>
      <c r="AI13" s="379"/>
      <c r="AJ13" s="379"/>
      <c r="AK13" s="380"/>
      <c r="AL13" s="61"/>
    </row>
    <row r="14" spans="1:38" s="90" customFormat="1" ht="13.5">
      <c r="A14" s="84"/>
      <c r="B14" s="8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7"/>
      <c r="AC14" s="87"/>
      <c r="AD14" s="87"/>
      <c r="AE14" s="87"/>
      <c r="AF14" s="87"/>
      <c r="AG14" s="87"/>
      <c r="AH14" s="87"/>
      <c r="AI14" s="87"/>
      <c r="AJ14" s="87"/>
      <c r="AK14" s="88"/>
      <c r="AL14" s="89"/>
    </row>
    <row r="15" spans="1:38" ht="12.75">
      <c r="A15" s="60"/>
      <c r="B15" s="374" t="s">
        <v>57</v>
      </c>
      <c r="C15" s="375"/>
      <c r="D15" s="375"/>
      <c r="E15" s="375"/>
      <c r="F15" s="375"/>
      <c r="G15" s="375"/>
      <c r="H15" s="375"/>
      <c r="I15" s="375"/>
      <c r="J15" s="375"/>
      <c r="K15" s="375"/>
      <c r="L15" s="375"/>
      <c r="M15" s="375"/>
      <c r="N15" s="375"/>
      <c r="O15" s="375"/>
      <c r="P15" s="375"/>
      <c r="Q15" s="375"/>
      <c r="R15" s="375"/>
      <c r="S15" s="375"/>
      <c r="T15" s="376"/>
      <c r="U15" s="374" t="s">
        <v>58</v>
      </c>
      <c r="V15" s="375"/>
      <c r="W15" s="375"/>
      <c r="X15" s="375"/>
      <c r="Y15" s="375"/>
      <c r="Z15" s="376"/>
      <c r="AA15" s="311" t="s">
        <v>141</v>
      </c>
      <c r="AB15" s="312"/>
      <c r="AC15" s="312"/>
      <c r="AD15" s="312"/>
      <c r="AE15" s="312"/>
      <c r="AF15" s="312"/>
      <c r="AG15" s="313"/>
      <c r="AH15" s="317" t="s">
        <v>70</v>
      </c>
      <c r="AI15" s="318"/>
      <c r="AJ15" s="318"/>
      <c r="AK15" s="319"/>
      <c r="AL15" s="61"/>
    </row>
    <row r="16" spans="1:38" ht="12.75">
      <c r="A16" s="60"/>
      <c r="B16" s="429">
        <f>'Medarb.opl.'!AA13</f>
        <v>0</v>
      </c>
      <c r="C16" s="430"/>
      <c r="D16" s="430"/>
      <c r="E16" s="430"/>
      <c r="F16" s="430"/>
      <c r="G16" s="430"/>
      <c r="H16" s="430"/>
      <c r="I16" s="430"/>
      <c r="J16" s="430"/>
      <c r="K16" s="430"/>
      <c r="L16" s="430"/>
      <c r="M16" s="430"/>
      <c r="N16" s="430"/>
      <c r="O16" s="430"/>
      <c r="P16" s="430"/>
      <c r="Q16" s="430"/>
      <c r="R16" s="430"/>
      <c r="S16" s="430"/>
      <c r="T16" s="431"/>
      <c r="U16" s="314">
        <f>'Medarb.opl.'!AA15</f>
        <v>0</v>
      </c>
      <c r="V16" s="315"/>
      <c r="W16" s="315"/>
      <c r="X16" s="315"/>
      <c r="Y16" s="315"/>
      <c r="Z16" s="316"/>
      <c r="AA16" s="314">
        <f>'Medarb.opl.'!AF5</f>
        <v>0</v>
      </c>
      <c r="AB16" s="315"/>
      <c r="AC16" s="315"/>
      <c r="AD16" s="315"/>
      <c r="AE16" s="315"/>
      <c r="AF16" s="315"/>
      <c r="AG16" s="316"/>
      <c r="AH16" s="314">
        <f>IF('Medarb.opl.'!$W$7="x",'Medarb.opl.'!U7,IF('Medarb.opl.'!$W$8="x",'Medarb.opl.'!U8,IF('Medarb.opl.'!$W$9="x",'Medarb.opl.'!U9,)))</f>
        <v>1</v>
      </c>
      <c r="AI16" s="315"/>
      <c r="AJ16" s="315"/>
      <c r="AK16" s="316"/>
      <c r="AL16" s="61"/>
    </row>
    <row r="17" spans="1:38" s="77" customFormat="1" ht="7.5">
      <c r="A17" s="71"/>
      <c r="B17" s="72"/>
      <c r="C17" s="73"/>
      <c r="D17" s="73"/>
      <c r="E17" s="73"/>
      <c r="F17" s="73"/>
      <c r="G17" s="73"/>
      <c r="H17" s="73"/>
      <c r="I17" s="73"/>
      <c r="J17" s="73"/>
      <c r="K17" s="73"/>
      <c r="L17" s="73"/>
      <c r="M17" s="73"/>
      <c r="N17" s="73"/>
      <c r="O17" s="73"/>
      <c r="P17" s="73"/>
      <c r="Q17" s="73"/>
      <c r="R17" s="74"/>
      <c r="S17" s="66"/>
      <c r="T17" s="66"/>
      <c r="U17" s="66"/>
      <c r="V17" s="66"/>
      <c r="W17" s="66"/>
      <c r="X17" s="66"/>
      <c r="Y17" s="66"/>
      <c r="Z17" s="66"/>
      <c r="AA17" s="66"/>
      <c r="AB17" s="66"/>
      <c r="AC17" s="66"/>
      <c r="AD17" s="66"/>
      <c r="AE17" s="66"/>
      <c r="AF17" s="66"/>
      <c r="AG17" s="66"/>
      <c r="AH17" s="66"/>
      <c r="AI17" s="66"/>
      <c r="AJ17" s="66"/>
      <c r="AK17" s="75"/>
      <c r="AL17" s="76"/>
    </row>
    <row r="18" spans="1:75" ht="12.75">
      <c r="A18" s="60"/>
      <c r="B18" s="353"/>
      <c r="C18" s="354"/>
      <c r="D18" s="354"/>
      <c r="E18" s="354"/>
      <c r="F18" s="354"/>
      <c r="G18" s="354"/>
      <c r="H18" s="354"/>
      <c r="I18" s="354"/>
      <c r="J18" s="355"/>
      <c r="K18" s="356" t="s">
        <v>87</v>
      </c>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8"/>
      <c r="AL18" s="61"/>
      <c r="BK18" s="52"/>
      <c r="BL18" s="52"/>
      <c r="BM18" s="52"/>
      <c r="BN18" s="52"/>
      <c r="BO18" s="52"/>
      <c r="BP18" s="52"/>
      <c r="BQ18" s="52"/>
      <c r="BR18" s="52"/>
      <c r="BS18" s="52"/>
      <c r="BT18" s="52"/>
      <c r="BU18" s="52"/>
      <c r="BV18" s="52"/>
      <c r="BW18" s="52"/>
    </row>
    <row r="19" spans="1:75" ht="12.75">
      <c r="A19" s="60"/>
      <c r="B19" s="359" t="s">
        <v>61</v>
      </c>
      <c r="C19" s="360"/>
      <c r="D19" s="360"/>
      <c r="E19" s="360"/>
      <c r="F19" s="361"/>
      <c r="G19" s="359" t="s">
        <v>63</v>
      </c>
      <c r="H19" s="360"/>
      <c r="I19" s="360"/>
      <c r="J19" s="361"/>
      <c r="K19" s="362" t="s">
        <v>71</v>
      </c>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4"/>
      <c r="AL19" s="61"/>
      <c r="BK19" s="44"/>
      <c r="BL19" s="44"/>
      <c r="BM19" s="44"/>
      <c r="BN19" s="44"/>
      <c r="BO19" s="44"/>
      <c r="BP19" s="44"/>
      <c r="BQ19" s="44"/>
      <c r="BR19" s="44"/>
      <c r="BS19" s="44"/>
      <c r="BT19" s="44"/>
      <c r="BU19" s="44"/>
      <c r="BV19" s="44"/>
      <c r="BW19" s="44"/>
    </row>
    <row r="20" spans="1:75" ht="12.75">
      <c r="A20" s="60"/>
      <c r="B20" s="314" t="s">
        <v>62</v>
      </c>
      <c r="C20" s="315"/>
      <c r="D20" s="315"/>
      <c r="E20" s="315"/>
      <c r="F20" s="316"/>
      <c r="G20" s="314" t="s">
        <v>64</v>
      </c>
      <c r="H20" s="315"/>
      <c r="I20" s="315"/>
      <c r="J20" s="316"/>
      <c r="K20" s="314" t="s">
        <v>88</v>
      </c>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6"/>
      <c r="AL20" s="61"/>
      <c r="BK20" s="44"/>
      <c r="BL20" s="44"/>
      <c r="BM20" s="44"/>
      <c r="BN20" s="44"/>
      <c r="BO20" s="44"/>
      <c r="BP20" s="44"/>
      <c r="BQ20" s="44"/>
      <c r="BR20" s="44"/>
      <c r="BS20" s="44"/>
      <c r="BT20" s="44"/>
      <c r="BU20" s="44"/>
      <c r="BV20" s="44"/>
      <c r="BW20" s="44"/>
    </row>
    <row r="21" spans="1:75" s="47" customFormat="1" ht="15">
      <c r="A21" s="62"/>
      <c r="B21" s="320"/>
      <c r="C21" s="321"/>
      <c r="D21" s="321"/>
      <c r="E21" s="321"/>
      <c r="F21" s="322"/>
      <c r="G21" s="320"/>
      <c r="H21" s="321"/>
      <c r="I21" s="321"/>
      <c r="J21" s="322"/>
      <c r="K21" s="326"/>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8"/>
      <c r="AL21" s="63"/>
      <c r="BK21" s="48"/>
      <c r="BL21" s="48"/>
      <c r="BM21" s="48"/>
      <c r="BN21" s="48"/>
      <c r="BO21" s="48"/>
      <c r="BP21" s="48"/>
      <c r="BQ21" s="48"/>
      <c r="BR21" s="48"/>
      <c r="BS21" s="48"/>
      <c r="BT21" s="48"/>
      <c r="BU21" s="48"/>
      <c r="BV21" s="48"/>
      <c r="BW21" s="48"/>
    </row>
    <row r="22" spans="1:75" s="47" customFormat="1" ht="15">
      <c r="A22" s="62"/>
      <c r="B22" s="323"/>
      <c r="C22" s="324"/>
      <c r="D22" s="324"/>
      <c r="E22" s="324"/>
      <c r="F22" s="325"/>
      <c r="G22" s="323"/>
      <c r="H22" s="324"/>
      <c r="I22" s="324"/>
      <c r="J22" s="325"/>
      <c r="K22" s="323"/>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5"/>
      <c r="AL22" s="63"/>
      <c r="BK22" s="48"/>
      <c r="BL22" s="48"/>
      <c r="BM22" s="48"/>
      <c r="BN22" s="48"/>
      <c r="BO22" s="48"/>
      <c r="BP22" s="48"/>
      <c r="BQ22" s="48"/>
      <c r="BR22" s="48"/>
      <c r="BS22" s="48"/>
      <c r="BT22" s="48"/>
      <c r="BU22" s="48"/>
      <c r="BV22" s="48"/>
      <c r="BW22" s="48"/>
    </row>
    <row r="23" spans="1:75" s="47" customFormat="1" ht="15">
      <c r="A23" s="62"/>
      <c r="B23" s="320"/>
      <c r="C23" s="321"/>
      <c r="D23" s="321"/>
      <c r="E23" s="321"/>
      <c r="F23" s="322"/>
      <c r="G23" s="320"/>
      <c r="H23" s="321"/>
      <c r="I23" s="321"/>
      <c r="J23" s="322"/>
      <c r="K23" s="326"/>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8"/>
      <c r="AL23" s="63"/>
      <c r="BK23" s="48"/>
      <c r="BL23" s="48"/>
      <c r="BM23" s="48"/>
      <c r="BN23" s="48"/>
      <c r="BO23" s="48"/>
      <c r="BP23" s="48"/>
      <c r="BQ23" s="48"/>
      <c r="BR23" s="48"/>
      <c r="BS23" s="48"/>
      <c r="BT23" s="48"/>
      <c r="BU23" s="48"/>
      <c r="BV23" s="48"/>
      <c r="BW23" s="48"/>
    </row>
    <row r="24" spans="1:75" s="47" customFormat="1" ht="15">
      <c r="A24" s="62"/>
      <c r="B24" s="323"/>
      <c r="C24" s="324"/>
      <c r="D24" s="324"/>
      <c r="E24" s="324"/>
      <c r="F24" s="325"/>
      <c r="G24" s="323"/>
      <c r="H24" s="324"/>
      <c r="I24" s="324"/>
      <c r="J24" s="325"/>
      <c r="K24" s="326"/>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8"/>
      <c r="AL24" s="63"/>
      <c r="BK24" s="48"/>
      <c r="BL24" s="48"/>
      <c r="BM24" s="48"/>
      <c r="BN24" s="48"/>
      <c r="BO24" s="48"/>
      <c r="BP24" s="48"/>
      <c r="BQ24" s="48"/>
      <c r="BR24" s="48"/>
      <c r="BS24" s="48"/>
      <c r="BT24" s="48"/>
      <c r="BU24" s="48"/>
      <c r="BV24" s="48"/>
      <c r="BW24" s="48"/>
    </row>
    <row r="25" spans="1:75" s="47" customFormat="1" ht="15">
      <c r="A25" s="62"/>
      <c r="B25" s="320"/>
      <c r="C25" s="321"/>
      <c r="D25" s="321"/>
      <c r="E25" s="321"/>
      <c r="F25" s="322"/>
      <c r="G25" s="320"/>
      <c r="H25" s="321"/>
      <c r="I25" s="321"/>
      <c r="J25" s="322"/>
      <c r="K25" s="326"/>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8"/>
      <c r="AL25" s="63"/>
      <c r="BK25" s="48"/>
      <c r="BL25" s="48"/>
      <c r="BM25" s="48"/>
      <c r="BN25" s="48"/>
      <c r="BO25" s="48"/>
      <c r="BP25" s="48"/>
      <c r="BQ25" s="48"/>
      <c r="BR25" s="48"/>
      <c r="BS25" s="48"/>
      <c r="BT25" s="48"/>
      <c r="BU25" s="48"/>
      <c r="BV25" s="48"/>
      <c r="BW25" s="48"/>
    </row>
    <row r="26" spans="1:75" s="47" customFormat="1" ht="15">
      <c r="A26" s="62"/>
      <c r="B26" s="323"/>
      <c r="C26" s="324"/>
      <c r="D26" s="324"/>
      <c r="E26" s="324"/>
      <c r="F26" s="325"/>
      <c r="G26" s="323"/>
      <c r="H26" s="324"/>
      <c r="I26" s="324"/>
      <c r="J26" s="325"/>
      <c r="K26" s="323"/>
      <c r="L26" s="324"/>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5"/>
      <c r="AL26" s="63"/>
      <c r="BK26" s="48"/>
      <c r="BL26" s="48"/>
      <c r="BM26" s="48"/>
      <c r="BN26" s="48"/>
      <c r="BO26" s="48"/>
      <c r="BP26" s="48"/>
      <c r="BQ26" s="48"/>
      <c r="BR26" s="48"/>
      <c r="BS26" s="48"/>
      <c r="BT26" s="48"/>
      <c r="BU26" s="48"/>
      <c r="BV26" s="48"/>
      <c r="BW26" s="48"/>
    </row>
    <row r="27" spans="1:75" s="47" customFormat="1" ht="15">
      <c r="A27" s="62"/>
      <c r="B27" s="320"/>
      <c r="C27" s="321"/>
      <c r="D27" s="321"/>
      <c r="E27" s="321"/>
      <c r="F27" s="322"/>
      <c r="G27" s="320"/>
      <c r="H27" s="321"/>
      <c r="I27" s="321"/>
      <c r="J27" s="322"/>
      <c r="K27" s="326"/>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8"/>
      <c r="AL27" s="63"/>
      <c r="BK27" s="48"/>
      <c r="BL27" s="48"/>
      <c r="BM27" s="48"/>
      <c r="BN27" s="48"/>
      <c r="BO27" s="48"/>
      <c r="BP27" s="48"/>
      <c r="BQ27" s="48"/>
      <c r="BR27" s="48"/>
      <c r="BS27" s="48"/>
      <c r="BT27" s="48"/>
      <c r="BU27" s="48"/>
      <c r="BV27" s="48"/>
      <c r="BW27" s="48"/>
    </row>
    <row r="28" spans="1:75" s="47" customFormat="1" ht="15">
      <c r="A28" s="62"/>
      <c r="B28" s="323"/>
      <c r="C28" s="324"/>
      <c r="D28" s="324"/>
      <c r="E28" s="324"/>
      <c r="F28" s="325"/>
      <c r="G28" s="323"/>
      <c r="H28" s="324"/>
      <c r="I28" s="324"/>
      <c r="J28" s="325"/>
      <c r="K28" s="323"/>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5"/>
      <c r="AL28" s="63"/>
      <c r="BK28" s="48"/>
      <c r="BL28" s="48"/>
      <c r="BM28" s="48"/>
      <c r="BN28" s="48"/>
      <c r="BO28" s="48"/>
      <c r="BP28" s="48"/>
      <c r="BQ28" s="48"/>
      <c r="BR28" s="48"/>
      <c r="BS28" s="48"/>
      <c r="BT28" s="48"/>
      <c r="BU28" s="48"/>
      <c r="BV28" s="48"/>
      <c r="BW28" s="48"/>
    </row>
    <row r="29" spans="1:75" s="47" customFormat="1" ht="15">
      <c r="A29" s="62"/>
      <c r="B29" s="320"/>
      <c r="C29" s="321"/>
      <c r="D29" s="321"/>
      <c r="E29" s="321"/>
      <c r="F29" s="322"/>
      <c r="G29" s="320"/>
      <c r="H29" s="321"/>
      <c r="I29" s="321"/>
      <c r="J29" s="322"/>
      <c r="K29" s="326"/>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8"/>
      <c r="AL29" s="63"/>
      <c r="BK29" s="48"/>
      <c r="BL29" s="48"/>
      <c r="BM29" s="48"/>
      <c r="BN29" s="48"/>
      <c r="BO29" s="48"/>
      <c r="BP29" s="48"/>
      <c r="BQ29" s="48"/>
      <c r="BR29" s="48"/>
      <c r="BS29" s="48"/>
      <c r="BT29" s="48"/>
      <c r="BU29" s="48"/>
      <c r="BV29" s="48"/>
      <c r="BW29" s="48"/>
    </row>
    <row r="30" spans="1:75" s="47" customFormat="1" ht="15">
      <c r="A30" s="62"/>
      <c r="B30" s="323"/>
      <c r="C30" s="324"/>
      <c r="D30" s="324"/>
      <c r="E30" s="324"/>
      <c r="F30" s="325"/>
      <c r="G30" s="323"/>
      <c r="H30" s="324"/>
      <c r="I30" s="324"/>
      <c r="J30" s="325"/>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5"/>
      <c r="AL30" s="63"/>
      <c r="BK30" s="48"/>
      <c r="BL30" s="48"/>
      <c r="BM30" s="48"/>
      <c r="BN30" s="48"/>
      <c r="BO30" s="48"/>
      <c r="BP30" s="48"/>
      <c r="BQ30" s="48"/>
      <c r="BR30" s="48"/>
      <c r="BS30" s="48"/>
      <c r="BT30" s="48"/>
      <c r="BU30" s="48"/>
      <c r="BV30" s="48"/>
      <c r="BW30" s="48"/>
    </row>
    <row r="31" spans="1:75" s="47" customFormat="1" ht="15">
      <c r="A31" s="62"/>
      <c r="B31" s="320"/>
      <c r="C31" s="321"/>
      <c r="D31" s="321"/>
      <c r="E31" s="321"/>
      <c r="F31" s="322"/>
      <c r="G31" s="320"/>
      <c r="H31" s="321"/>
      <c r="I31" s="321"/>
      <c r="J31" s="322"/>
      <c r="K31" s="326"/>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8"/>
      <c r="AL31" s="63"/>
      <c r="BK31" s="48"/>
      <c r="BL31" s="48"/>
      <c r="BM31" s="48"/>
      <c r="BN31" s="48"/>
      <c r="BO31" s="48"/>
      <c r="BP31" s="48"/>
      <c r="BQ31" s="48"/>
      <c r="BR31" s="48"/>
      <c r="BS31" s="48"/>
      <c r="BT31" s="48"/>
      <c r="BU31" s="48"/>
      <c r="BV31" s="48"/>
      <c r="BW31" s="48"/>
    </row>
    <row r="32" spans="1:75" s="47" customFormat="1" ht="15">
      <c r="A32" s="62"/>
      <c r="B32" s="323"/>
      <c r="C32" s="324"/>
      <c r="D32" s="324"/>
      <c r="E32" s="324"/>
      <c r="F32" s="325"/>
      <c r="G32" s="323"/>
      <c r="H32" s="324"/>
      <c r="I32" s="324"/>
      <c r="J32" s="325"/>
      <c r="K32" s="323"/>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5"/>
      <c r="AL32" s="63"/>
      <c r="BK32" s="48"/>
      <c r="BL32" s="48"/>
      <c r="BM32" s="48"/>
      <c r="BN32" s="48"/>
      <c r="BO32" s="48"/>
      <c r="BP32" s="48"/>
      <c r="BQ32" s="48"/>
      <c r="BR32" s="48"/>
      <c r="BS32" s="48"/>
      <c r="BT32" s="48"/>
      <c r="BU32" s="48"/>
      <c r="BV32" s="48"/>
      <c r="BW32" s="48"/>
    </row>
    <row r="33" spans="1:75" s="47" customFormat="1" ht="15">
      <c r="A33" s="62"/>
      <c r="B33" s="320"/>
      <c r="C33" s="321"/>
      <c r="D33" s="321"/>
      <c r="E33" s="321"/>
      <c r="F33" s="322"/>
      <c r="G33" s="320"/>
      <c r="H33" s="321"/>
      <c r="I33" s="321"/>
      <c r="J33" s="322"/>
      <c r="K33" s="326"/>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8"/>
      <c r="AL33" s="63"/>
      <c r="BK33" s="48"/>
      <c r="BL33" s="48"/>
      <c r="BM33" s="48"/>
      <c r="BN33" s="48"/>
      <c r="BO33" s="48"/>
      <c r="BP33" s="48"/>
      <c r="BQ33" s="48"/>
      <c r="BR33" s="48"/>
      <c r="BS33" s="48"/>
      <c r="BT33" s="48"/>
      <c r="BU33" s="48"/>
      <c r="BV33" s="48"/>
      <c r="BW33" s="48"/>
    </row>
    <row r="34" spans="1:75" s="47" customFormat="1" ht="15">
      <c r="A34" s="62"/>
      <c r="B34" s="323"/>
      <c r="C34" s="324"/>
      <c r="D34" s="324"/>
      <c r="E34" s="324"/>
      <c r="F34" s="325"/>
      <c r="G34" s="323"/>
      <c r="H34" s="324"/>
      <c r="I34" s="324"/>
      <c r="J34" s="325"/>
      <c r="K34" s="323"/>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5"/>
      <c r="AL34" s="63"/>
      <c r="BK34" s="48"/>
      <c r="BL34" s="48"/>
      <c r="BM34" s="48"/>
      <c r="BN34" s="48"/>
      <c r="BO34" s="48"/>
      <c r="BP34" s="48"/>
      <c r="BQ34" s="48"/>
      <c r="BR34" s="48"/>
      <c r="BS34" s="48"/>
      <c r="BT34" s="48"/>
      <c r="BU34" s="48"/>
      <c r="BV34" s="48"/>
      <c r="BW34" s="48"/>
    </row>
    <row r="35" spans="1:75" s="47" customFormat="1" ht="15">
      <c r="A35" s="62"/>
      <c r="B35" s="320"/>
      <c r="C35" s="321"/>
      <c r="D35" s="321"/>
      <c r="E35" s="321"/>
      <c r="F35" s="322"/>
      <c r="G35" s="320"/>
      <c r="H35" s="321"/>
      <c r="I35" s="321"/>
      <c r="J35" s="322"/>
      <c r="K35" s="326"/>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8"/>
      <c r="AL35" s="63"/>
      <c r="BK35" s="48"/>
      <c r="BL35" s="48"/>
      <c r="BM35" s="48"/>
      <c r="BN35" s="48"/>
      <c r="BO35" s="48"/>
      <c r="BP35" s="48"/>
      <c r="BQ35" s="48"/>
      <c r="BR35" s="48"/>
      <c r="BS35" s="48"/>
      <c r="BT35" s="48"/>
      <c r="BU35" s="48"/>
      <c r="BV35" s="48"/>
      <c r="BW35" s="48"/>
    </row>
    <row r="36" spans="1:75" s="47" customFormat="1" ht="15">
      <c r="A36" s="62"/>
      <c r="B36" s="323"/>
      <c r="C36" s="324"/>
      <c r="D36" s="324"/>
      <c r="E36" s="324"/>
      <c r="F36" s="325"/>
      <c r="G36" s="323"/>
      <c r="H36" s="324"/>
      <c r="I36" s="324"/>
      <c r="J36" s="325"/>
      <c r="K36" s="323"/>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5"/>
      <c r="AL36" s="63"/>
      <c r="BK36" s="48"/>
      <c r="BL36" s="48"/>
      <c r="BM36" s="48"/>
      <c r="BN36" s="48"/>
      <c r="BO36" s="48"/>
      <c r="BP36" s="48"/>
      <c r="BQ36" s="48"/>
      <c r="BR36" s="48"/>
      <c r="BS36" s="48"/>
      <c r="BT36" s="48"/>
      <c r="BU36" s="48"/>
      <c r="BV36" s="48"/>
      <c r="BW36" s="48"/>
    </row>
    <row r="37" spans="1:75" s="47" customFormat="1" ht="15">
      <c r="A37" s="62"/>
      <c r="B37" s="320"/>
      <c r="C37" s="321"/>
      <c r="D37" s="321"/>
      <c r="E37" s="321"/>
      <c r="F37" s="322"/>
      <c r="G37" s="320"/>
      <c r="H37" s="321"/>
      <c r="I37" s="321"/>
      <c r="J37" s="322"/>
      <c r="K37" s="326"/>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8"/>
      <c r="AL37" s="63"/>
      <c r="BK37" s="48"/>
      <c r="BL37" s="48"/>
      <c r="BM37" s="48"/>
      <c r="BN37" s="48"/>
      <c r="BO37" s="48"/>
      <c r="BP37" s="48"/>
      <c r="BQ37" s="48"/>
      <c r="BR37" s="48"/>
      <c r="BS37" s="48"/>
      <c r="BT37" s="48"/>
      <c r="BU37" s="48"/>
      <c r="BV37" s="48"/>
      <c r="BW37" s="48"/>
    </row>
    <row r="38" spans="1:75" s="47" customFormat="1" ht="15">
      <c r="A38" s="62"/>
      <c r="B38" s="323"/>
      <c r="C38" s="324"/>
      <c r="D38" s="324"/>
      <c r="E38" s="324"/>
      <c r="F38" s="325"/>
      <c r="G38" s="323"/>
      <c r="H38" s="324"/>
      <c r="I38" s="324"/>
      <c r="J38" s="325"/>
      <c r="K38" s="323"/>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5"/>
      <c r="AL38" s="63"/>
      <c r="BK38" s="48"/>
      <c r="BL38" s="48"/>
      <c r="BM38" s="48"/>
      <c r="BN38" s="48"/>
      <c r="BO38" s="48"/>
      <c r="BP38" s="48"/>
      <c r="BQ38" s="48"/>
      <c r="BR38" s="48"/>
      <c r="BS38" s="48"/>
      <c r="BT38" s="48"/>
      <c r="BU38" s="48"/>
      <c r="BV38" s="48"/>
      <c r="BW38" s="48"/>
    </row>
    <row r="39" spans="1:75" s="47" customFormat="1" ht="15">
      <c r="A39" s="62"/>
      <c r="B39" s="320"/>
      <c r="C39" s="321"/>
      <c r="D39" s="321"/>
      <c r="E39" s="321"/>
      <c r="F39" s="322"/>
      <c r="G39" s="320"/>
      <c r="H39" s="321"/>
      <c r="I39" s="321"/>
      <c r="J39" s="322"/>
      <c r="K39" s="326"/>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8"/>
      <c r="AL39" s="63"/>
      <c r="BK39" s="48"/>
      <c r="BL39" s="48"/>
      <c r="BM39" s="48"/>
      <c r="BN39" s="48"/>
      <c r="BO39" s="48"/>
      <c r="BP39" s="48"/>
      <c r="BQ39" s="48"/>
      <c r="BR39" s="48"/>
      <c r="BS39" s="48"/>
      <c r="BT39" s="48"/>
      <c r="BU39" s="48"/>
      <c r="BV39" s="48"/>
      <c r="BW39" s="48"/>
    </row>
    <row r="40" spans="1:75" s="47" customFormat="1" ht="15">
      <c r="A40" s="62"/>
      <c r="B40" s="323"/>
      <c r="C40" s="324"/>
      <c r="D40" s="324"/>
      <c r="E40" s="324"/>
      <c r="F40" s="325"/>
      <c r="G40" s="323"/>
      <c r="H40" s="324"/>
      <c r="I40" s="324"/>
      <c r="J40" s="325"/>
      <c r="K40" s="323"/>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5"/>
      <c r="AL40" s="63"/>
      <c r="BK40" s="48"/>
      <c r="BL40" s="48"/>
      <c r="BM40" s="48"/>
      <c r="BN40" s="48"/>
      <c r="BO40" s="48"/>
      <c r="BP40" s="48"/>
      <c r="BQ40" s="48"/>
      <c r="BR40" s="48"/>
      <c r="BS40" s="48"/>
      <c r="BT40" s="48"/>
      <c r="BU40" s="48"/>
      <c r="BV40" s="48"/>
      <c r="BW40" s="48"/>
    </row>
    <row r="41" spans="1:75" s="47" customFormat="1" ht="15">
      <c r="A41" s="62"/>
      <c r="B41" s="320"/>
      <c r="C41" s="321"/>
      <c r="D41" s="321"/>
      <c r="E41" s="321"/>
      <c r="F41" s="322"/>
      <c r="G41" s="320"/>
      <c r="H41" s="321"/>
      <c r="I41" s="321"/>
      <c r="J41" s="322"/>
      <c r="K41" s="326"/>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8"/>
      <c r="AL41" s="63"/>
      <c r="BK41" s="48"/>
      <c r="BL41" s="48"/>
      <c r="BM41" s="48"/>
      <c r="BN41" s="48"/>
      <c r="BO41" s="48"/>
      <c r="BP41" s="48"/>
      <c r="BQ41" s="48"/>
      <c r="BR41" s="48"/>
      <c r="BS41" s="48"/>
      <c r="BT41" s="48"/>
      <c r="BU41" s="48"/>
      <c r="BV41" s="48"/>
      <c r="BW41" s="48"/>
    </row>
    <row r="42" spans="1:75" s="47" customFormat="1" ht="15">
      <c r="A42" s="62"/>
      <c r="B42" s="323"/>
      <c r="C42" s="324"/>
      <c r="D42" s="324"/>
      <c r="E42" s="324"/>
      <c r="F42" s="325"/>
      <c r="G42" s="323"/>
      <c r="H42" s="324"/>
      <c r="I42" s="324"/>
      <c r="J42" s="325"/>
      <c r="K42" s="323"/>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5"/>
      <c r="AL42" s="63"/>
      <c r="BK42" s="48"/>
      <c r="BL42" s="48"/>
      <c r="BM42" s="48"/>
      <c r="BN42" s="48"/>
      <c r="BO42" s="48"/>
      <c r="BP42" s="48"/>
      <c r="BQ42" s="48"/>
      <c r="BR42" s="48"/>
      <c r="BS42" s="48"/>
      <c r="BT42" s="48"/>
      <c r="BU42" s="48"/>
      <c r="BV42" s="48"/>
      <c r="BW42" s="48"/>
    </row>
    <row r="43" spans="1:75" s="47" customFormat="1" ht="15">
      <c r="A43" s="62"/>
      <c r="B43" s="320"/>
      <c r="C43" s="321"/>
      <c r="D43" s="321"/>
      <c r="E43" s="321"/>
      <c r="F43" s="322"/>
      <c r="G43" s="320"/>
      <c r="H43" s="321"/>
      <c r="I43" s="321"/>
      <c r="J43" s="322"/>
      <c r="K43" s="326"/>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8"/>
      <c r="AL43" s="63"/>
      <c r="BK43" s="48"/>
      <c r="BL43" s="48"/>
      <c r="BM43" s="48"/>
      <c r="BN43" s="48"/>
      <c r="BO43" s="48"/>
      <c r="BP43" s="48"/>
      <c r="BQ43" s="48"/>
      <c r="BR43" s="48"/>
      <c r="BS43" s="48"/>
      <c r="BT43" s="48"/>
      <c r="BU43" s="48"/>
      <c r="BV43" s="48"/>
      <c r="BW43" s="48"/>
    </row>
    <row r="44" spans="1:75" s="47" customFormat="1" ht="15">
      <c r="A44" s="62"/>
      <c r="B44" s="323"/>
      <c r="C44" s="324"/>
      <c r="D44" s="324"/>
      <c r="E44" s="324"/>
      <c r="F44" s="325"/>
      <c r="G44" s="323"/>
      <c r="H44" s="324"/>
      <c r="I44" s="324"/>
      <c r="J44" s="325"/>
      <c r="K44" s="323"/>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5"/>
      <c r="AL44" s="63"/>
      <c r="BK44" s="48"/>
      <c r="BL44" s="48"/>
      <c r="BM44" s="48"/>
      <c r="BN44" s="48"/>
      <c r="BO44" s="48"/>
      <c r="BP44" s="48"/>
      <c r="BQ44" s="48"/>
      <c r="BR44" s="48"/>
      <c r="BS44" s="48"/>
      <c r="BT44" s="48"/>
      <c r="BU44" s="48"/>
      <c r="BV44" s="48"/>
      <c r="BW44" s="48"/>
    </row>
    <row r="45" spans="1:75" s="47" customFormat="1" ht="15">
      <c r="A45" s="62"/>
      <c r="B45" s="320"/>
      <c r="C45" s="321"/>
      <c r="D45" s="321"/>
      <c r="E45" s="321"/>
      <c r="F45" s="322"/>
      <c r="G45" s="320"/>
      <c r="H45" s="321"/>
      <c r="I45" s="321"/>
      <c r="J45" s="322"/>
      <c r="K45" s="326"/>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8"/>
      <c r="AL45" s="63"/>
      <c r="BK45" s="48"/>
      <c r="BL45" s="48"/>
      <c r="BM45" s="48"/>
      <c r="BN45" s="48"/>
      <c r="BO45" s="48"/>
      <c r="BP45" s="48"/>
      <c r="BQ45" s="48"/>
      <c r="BR45" s="48"/>
      <c r="BS45" s="48"/>
      <c r="BT45" s="48"/>
      <c r="BU45" s="48"/>
      <c r="BV45" s="48"/>
      <c r="BW45" s="48"/>
    </row>
    <row r="46" spans="1:75" s="47" customFormat="1" ht="15">
      <c r="A46" s="62"/>
      <c r="B46" s="323"/>
      <c r="C46" s="324"/>
      <c r="D46" s="324"/>
      <c r="E46" s="324"/>
      <c r="F46" s="325"/>
      <c r="G46" s="323"/>
      <c r="H46" s="324"/>
      <c r="I46" s="324"/>
      <c r="J46" s="325"/>
      <c r="K46" s="323"/>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5"/>
      <c r="AL46" s="63"/>
      <c r="BK46" s="48"/>
      <c r="BL46" s="48"/>
      <c r="BM46" s="48"/>
      <c r="BN46" s="48"/>
      <c r="BO46" s="48"/>
      <c r="BP46" s="48"/>
      <c r="BQ46" s="48"/>
      <c r="BR46" s="48"/>
      <c r="BS46" s="48"/>
      <c r="BT46" s="48"/>
      <c r="BU46" s="48"/>
      <c r="BV46" s="48"/>
      <c r="BW46" s="48"/>
    </row>
    <row r="47" spans="1:75" s="47" customFormat="1" ht="15">
      <c r="A47" s="62"/>
      <c r="B47" s="320"/>
      <c r="C47" s="321"/>
      <c r="D47" s="321"/>
      <c r="E47" s="321"/>
      <c r="F47" s="322"/>
      <c r="G47" s="320"/>
      <c r="H47" s="321"/>
      <c r="I47" s="321"/>
      <c r="J47" s="322"/>
      <c r="K47" s="326"/>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8"/>
      <c r="AL47" s="63"/>
      <c r="BK47" s="48"/>
      <c r="BL47" s="48"/>
      <c r="BM47" s="48"/>
      <c r="BN47" s="48"/>
      <c r="BO47" s="48"/>
      <c r="BP47" s="48"/>
      <c r="BQ47" s="48"/>
      <c r="BR47" s="48"/>
      <c r="BS47" s="48"/>
      <c r="BT47" s="48"/>
      <c r="BU47" s="48"/>
      <c r="BV47" s="48"/>
      <c r="BW47" s="48"/>
    </row>
    <row r="48" spans="1:75" s="47" customFormat="1" ht="15">
      <c r="A48" s="62"/>
      <c r="B48" s="323"/>
      <c r="C48" s="324"/>
      <c r="D48" s="324"/>
      <c r="E48" s="324"/>
      <c r="F48" s="325"/>
      <c r="G48" s="323"/>
      <c r="H48" s="324"/>
      <c r="I48" s="324"/>
      <c r="J48" s="325"/>
      <c r="K48" s="350"/>
      <c r="L48" s="351"/>
      <c r="M48" s="351"/>
      <c r="N48" s="324"/>
      <c r="O48" s="324"/>
      <c r="P48" s="324"/>
      <c r="Q48" s="324"/>
      <c r="R48" s="324"/>
      <c r="S48" s="324"/>
      <c r="T48" s="351"/>
      <c r="U48" s="351"/>
      <c r="V48" s="324"/>
      <c r="W48" s="324"/>
      <c r="X48" s="351"/>
      <c r="Y48" s="351"/>
      <c r="Z48" s="351"/>
      <c r="AA48" s="351"/>
      <c r="AB48" s="351"/>
      <c r="AC48" s="351"/>
      <c r="AD48" s="351"/>
      <c r="AE48" s="351"/>
      <c r="AF48" s="351"/>
      <c r="AG48" s="351"/>
      <c r="AH48" s="351"/>
      <c r="AI48" s="351"/>
      <c r="AJ48" s="351"/>
      <c r="AK48" s="352"/>
      <c r="AL48" s="63"/>
      <c r="BK48" s="48"/>
      <c r="BL48" s="48"/>
      <c r="BM48" s="48"/>
      <c r="BN48" s="48"/>
      <c r="BO48" s="48"/>
      <c r="BP48" s="48"/>
      <c r="BQ48" s="48"/>
      <c r="BR48" s="48"/>
      <c r="BS48" s="48"/>
      <c r="BT48" s="48"/>
      <c r="BU48" s="48"/>
      <c r="BV48" s="48"/>
      <c r="BW48" s="48"/>
    </row>
    <row r="49" spans="1:75" s="77" customFormat="1" ht="15" customHeight="1">
      <c r="A49" s="71"/>
      <c r="B49" s="317" t="s">
        <v>76</v>
      </c>
      <c r="C49" s="318"/>
      <c r="D49" s="318"/>
      <c r="E49" s="318"/>
      <c r="F49" s="318"/>
      <c r="G49" s="416"/>
      <c r="H49" s="417"/>
      <c r="I49" s="417"/>
      <c r="J49" s="418"/>
      <c r="K49" s="81"/>
      <c r="L49" s="82"/>
      <c r="M49" s="83"/>
      <c r="N49" s="335"/>
      <c r="O49" s="336"/>
      <c r="P49" s="336"/>
      <c r="Q49" s="337"/>
      <c r="R49" s="82"/>
      <c r="S49" s="82"/>
      <c r="T49" s="83"/>
      <c r="U49" s="335"/>
      <c r="V49" s="336"/>
      <c r="W49" s="337"/>
      <c r="X49" s="317" t="s">
        <v>75</v>
      </c>
      <c r="Y49" s="318"/>
      <c r="Z49" s="318"/>
      <c r="AA49" s="318"/>
      <c r="AB49" s="318"/>
      <c r="AC49" s="318"/>
      <c r="AD49" s="319"/>
      <c r="AE49" s="317" t="s">
        <v>89</v>
      </c>
      <c r="AF49" s="318"/>
      <c r="AG49" s="318"/>
      <c r="AH49" s="318"/>
      <c r="AI49" s="318"/>
      <c r="AJ49" s="318"/>
      <c r="AK49" s="319"/>
      <c r="AL49" s="76"/>
      <c r="BK49" s="110"/>
      <c r="BL49" s="110"/>
      <c r="BM49" s="110"/>
      <c r="BN49" s="110"/>
      <c r="BO49" s="110"/>
      <c r="BP49" s="110"/>
      <c r="BQ49" s="110"/>
      <c r="BR49" s="110"/>
      <c r="BS49" s="110"/>
      <c r="BT49" s="110"/>
      <c r="BU49" s="110"/>
      <c r="BV49" s="110"/>
      <c r="BW49" s="110"/>
    </row>
    <row r="50" spans="1:75" s="43" customFormat="1" ht="12.75" customHeight="1">
      <c r="A50" s="57"/>
      <c r="B50" s="317"/>
      <c r="C50" s="318"/>
      <c r="D50" s="318"/>
      <c r="E50" s="318"/>
      <c r="F50" s="319"/>
      <c r="G50" s="338">
        <v>4861</v>
      </c>
      <c r="H50" s="339"/>
      <c r="I50" s="339"/>
      <c r="J50" s="339"/>
      <c r="K50" s="419" t="s">
        <v>86</v>
      </c>
      <c r="L50" s="420"/>
      <c r="M50" s="421"/>
      <c r="N50" s="338">
        <v>4871</v>
      </c>
      <c r="O50" s="339"/>
      <c r="P50" s="339"/>
      <c r="Q50" s="340"/>
      <c r="R50" s="419" t="s">
        <v>72</v>
      </c>
      <c r="S50" s="420"/>
      <c r="T50" s="421"/>
      <c r="U50" s="338">
        <v>6040</v>
      </c>
      <c r="V50" s="339"/>
      <c r="W50" s="340"/>
      <c r="X50" s="329"/>
      <c r="Y50" s="330"/>
      <c r="Z50" s="330"/>
      <c r="AA50" s="330"/>
      <c r="AB50" s="330"/>
      <c r="AC50" s="330"/>
      <c r="AD50" s="331"/>
      <c r="AE50" s="329"/>
      <c r="AF50" s="330"/>
      <c r="AG50" s="330"/>
      <c r="AH50" s="330"/>
      <c r="AI50" s="330"/>
      <c r="AJ50" s="330"/>
      <c r="AK50" s="331"/>
      <c r="AL50" s="59"/>
      <c r="BK50" s="53"/>
      <c r="BL50" s="53"/>
      <c r="BM50" s="53"/>
      <c r="BN50" s="53"/>
      <c r="BO50" s="53"/>
      <c r="BP50" s="53"/>
      <c r="BQ50" s="53"/>
      <c r="BR50" s="53"/>
      <c r="BS50" s="53"/>
      <c r="BT50" s="53"/>
      <c r="BU50" s="53"/>
      <c r="BV50" s="53"/>
      <c r="BW50" s="53"/>
    </row>
    <row r="51" spans="1:75" s="43" customFormat="1" ht="12.75" customHeight="1">
      <c r="A51" s="57"/>
      <c r="B51" s="400"/>
      <c r="C51" s="425"/>
      <c r="D51" s="425"/>
      <c r="E51" s="425"/>
      <c r="F51" s="401"/>
      <c r="G51" s="341"/>
      <c r="H51" s="342"/>
      <c r="I51" s="342"/>
      <c r="J51" s="342"/>
      <c r="K51" s="419"/>
      <c r="L51" s="420"/>
      <c r="M51" s="421"/>
      <c r="N51" s="341"/>
      <c r="O51" s="342"/>
      <c r="P51" s="342"/>
      <c r="Q51" s="343"/>
      <c r="R51" s="419"/>
      <c r="S51" s="420"/>
      <c r="T51" s="421"/>
      <c r="U51" s="341"/>
      <c r="V51" s="342"/>
      <c r="W51" s="343"/>
      <c r="X51" s="329"/>
      <c r="Y51" s="330"/>
      <c r="Z51" s="330"/>
      <c r="AA51" s="330"/>
      <c r="AB51" s="330"/>
      <c r="AC51" s="330"/>
      <c r="AD51" s="331"/>
      <c r="AE51" s="329"/>
      <c r="AF51" s="330"/>
      <c r="AG51" s="330"/>
      <c r="AH51" s="330"/>
      <c r="AI51" s="330"/>
      <c r="AJ51" s="330"/>
      <c r="AK51" s="331"/>
      <c r="AL51" s="59"/>
      <c r="BK51" s="53"/>
      <c r="BL51" s="53"/>
      <c r="BM51" s="53"/>
      <c r="BN51" s="53"/>
      <c r="BO51" s="53"/>
      <c r="BP51" s="53"/>
      <c r="BQ51" s="53"/>
      <c r="BR51" s="53"/>
      <c r="BS51" s="53"/>
      <c r="BT51" s="53"/>
      <c r="BU51" s="53"/>
      <c r="BV51" s="53"/>
      <c r="BW51" s="53"/>
    </row>
    <row r="52" spans="1:75" ht="12.75" customHeight="1">
      <c r="A52" s="60"/>
      <c r="B52" s="400"/>
      <c r="C52" s="425"/>
      <c r="D52" s="425"/>
      <c r="E52" s="425"/>
      <c r="F52" s="401"/>
      <c r="G52" s="344"/>
      <c r="H52" s="345"/>
      <c r="I52" s="345"/>
      <c r="J52" s="345"/>
      <c r="K52" s="419"/>
      <c r="L52" s="420"/>
      <c r="M52" s="421"/>
      <c r="N52" s="320"/>
      <c r="O52" s="321"/>
      <c r="P52" s="321"/>
      <c r="Q52" s="322"/>
      <c r="R52" s="419"/>
      <c r="S52" s="420"/>
      <c r="T52" s="421"/>
      <c r="U52" s="344"/>
      <c r="V52" s="345"/>
      <c r="W52" s="346"/>
      <c r="X52" s="329"/>
      <c r="Y52" s="330"/>
      <c r="Z52" s="330"/>
      <c r="AA52" s="330"/>
      <c r="AB52" s="330"/>
      <c r="AC52" s="330"/>
      <c r="AD52" s="331"/>
      <c r="AE52" s="329"/>
      <c r="AF52" s="330"/>
      <c r="AG52" s="330"/>
      <c r="AH52" s="330"/>
      <c r="AI52" s="330"/>
      <c r="AJ52" s="330"/>
      <c r="AK52" s="331"/>
      <c r="AL52" s="61"/>
      <c r="BK52" s="53"/>
      <c r="BL52" s="53"/>
      <c r="BM52" s="53"/>
      <c r="BN52" s="53"/>
      <c r="BO52" s="53"/>
      <c r="BP52" s="53"/>
      <c r="BQ52" s="53"/>
      <c r="BR52" s="53"/>
      <c r="BS52" s="53"/>
      <c r="BT52" s="53"/>
      <c r="BU52" s="53"/>
      <c r="BV52" s="53"/>
      <c r="BW52" s="53"/>
    </row>
    <row r="53" spans="1:75" ht="12.75" customHeight="1">
      <c r="A53" s="60"/>
      <c r="B53" s="426"/>
      <c r="C53" s="427"/>
      <c r="D53" s="427"/>
      <c r="E53" s="427"/>
      <c r="F53" s="428"/>
      <c r="G53" s="347"/>
      <c r="H53" s="348"/>
      <c r="I53" s="348"/>
      <c r="J53" s="348"/>
      <c r="K53" s="422"/>
      <c r="L53" s="423"/>
      <c r="M53" s="424"/>
      <c r="N53" s="323"/>
      <c r="O53" s="324"/>
      <c r="P53" s="324"/>
      <c r="Q53" s="325"/>
      <c r="R53" s="422"/>
      <c r="S53" s="423"/>
      <c r="T53" s="424"/>
      <c r="U53" s="347"/>
      <c r="V53" s="348"/>
      <c r="W53" s="349"/>
      <c r="X53" s="332"/>
      <c r="Y53" s="333"/>
      <c r="Z53" s="333"/>
      <c r="AA53" s="333"/>
      <c r="AB53" s="333"/>
      <c r="AC53" s="333"/>
      <c r="AD53" s="334"/>
      <c r="AE53" s="332"/>
      <c r="AF53" s="333"/>
      <c r="AG53" s="333"/>
      <c r="AH53" s="333"/>
      <c r="AI53" s="333"/>
      <c r="AJ53" s="333"/>
      <c r="AK53" s="334"/>
      <c r="AL53" s="61"/>
      <c r="BK53" s="53"/>
      <c r="BL53" s="53"/>
      <c r="BM53" s="53"/>
      <c r="BN53" s="53"/>
      <c r="BO53" s="53"/>
      <c r="BP53" s="53"/>
      <c r="BQ53" s="53"/>
      <c r="BR53" s="53"/>
      <c r="BS53" s="53"/>
      <c r="BT53" s="53"/>
      <c r="BU53" s="53"/>
      <c r="BV53" s="53"/>
      <c r="BW53" s="53"/>
    </row>
    <row r="54" spans="1:38" s="77" customFormat="1" ht="7.5">
      <c r="A54" s="71"/>
      <c r="B54" s="78"/>
      <c r="C54" s="74"/>
      <c r="D54" s="74"/>
      <c r="E54" s="74"/>
      <c r="F54" s="74"/>
      <c r="G54" s="74"/>
      <c r="H54" s="74"/>
      <c r="I54" s="79"/>
      <c r="J54" s="79"/>
      <c r="K54" s="79"/>
      <c r="L54" s="79"/>
      <c r="M54" s="79"/>
      <c r="N54" s="79"/>
      <c r="O54" s="79"/>
      <c r="P54" s="79"/>
      <c r="Q54" s="79"/>
      <c r="R54" s="79"/>
      <c r="S54" s="74"/>
      <c r="T54" s="74"/>
      <c r="U54" s="74"/>
      <c r="V54" s="74"/>
      <c r="W54" s="74"/>
      <c r="X54" s="74"/>
      <c r="Y54" s="74"/>
      <c r="Z54" s="74"/>
      <c r="AA54" s="74"/>
      <c r="AB54" s="74"/>
      <c r="AC54" s="74"/>
      <c r="AD54" s="74"/>
      <c r="AE54" s="74"/>
      <c r="AF54" s="74"/>
      <c r="AG54" s="74"/>
      <c r="AH54" s="74"/>
      <c r="AI54" s="74"/>
      <c r="AJ54" s="74"/>
      <c r="AK54" s="80"/>
      <c r="AL54" s="76"/>
    </row>
    <row r="55" spans="1:38" ht="12.75">
      <c r="A55" s="60"/>
      <c r="B55" s="317"/>
      <c r="C55" s="318"/>
      <c r="D55" s="318"/>
      <c r="E55" s="318" t="s">
        <v>73</v>
      </c>
      <c r="F55" s="318"/>
      <c r="G55" s="318"/>
      <c r="H55" s="318"/>
      <c r="I55" s="318"/>
      <c r="J55" s="318"/>
      <c r="K55" s="318"/>
      <c r="L55" s="318"/>
      <c r="M55" s="318"/>
      <c r="N55" s="318"/>
      <c r="O55" s="318"/>
      <c r="P55" s="318"/>
      <c r="Q55" s="318"/>
      <c r="R55" s="318"/>
      <c r="S55" s="319"/>
      <c r="T55" s="317"/>
      <c r="U55" s="318"/>
      <c r="V55" s="318"/>
      <c r="W55" s="318" t="s">
        <v>74</v>
      </c>
      <c r="X55" s="318"/>
      <c r="Y55" s="318"/>
      <c r="Z55" s="318"/>
      <c r="AA55" s="318"/>
      <c r="AB55" s="318"/>
      <c r="AC55" s="318"/>
      <c r="AD55" s="318"/>
      <c r="AE55" s="318"/>
      <c r="AF55" s="318"/>
      <c r="AG55" s="318"/>
      <c r="AH55" s="318"/>
      <c r="AI55" s="318"/>
      <c r="AJ55" s="318"/>
      <c r="AK55" s="319"/>
      <c r="AL55" s="61"/>
    </row>
    <row r="56" spans="1:38" ht="12.75">
      <c r="A56" s="60"/>
      <c r="B56" s="414"/>
      <c r="C56" s="415"/>
      <c r="D56" s="415"/>
      <c r="E56" s="363"/>
      <c r="F56" s="363"/>
      <c r="G56" s="363"/>
      <c r="H56" s="363"/>
      <c r="I56" s="363"/>
      <c r="J56" s="363"/>
      <c r="K56" s="363"/>
      <c r="L56" s="363"/>
      <c r="M56" s="363"/>
      <c r="N56" s="363"/>
      <c r="O56" s="363"/>
      <c r="P56" s="363"/>
      <c r="Q56" s="363"/>
      <c r="R56" s="363"/>
      <c r="S56" s="364"/>
      <c r="T56" s="362"/>
      <c r="U56" s="363"/>
      <c r="V56" s="363"/>
      <c r="W56" s="363"/>
      <c r="X56" s="363"/>
      <c r="Y56" s="363"/>
      <c r="Z56" s="363"/>
      <c r="AA56" s="363"/>
      <c r="AB56" s="363"/>
      <c r="AC56" s="363"/>
      <c r="AD56" s="363"/>
      <c r="AE56" s="363"/>
      <c r="AF56" s="363"/>
      <c r="AG56" s="363"/>
      <c r="AH56" s="363"/>
      <c r="AI56" s="363"/>
      <c r="AJ56" s="363"/>
      <c r="AK56" s="364"/>
      <c r="AL56" s="61"/>
    </row>
    <row r="57" spans="1:38" ht="12.75">
      <c r="A57" s="60"/>
      <c r="B57" s="411" t="s">
        <v>61</v>
      </c>
      <c r="C57" s="412"/>
      <c r="D57" s="412"/>
      <c r="E57" s="412">
        <f>'Medarb.opl.'!F3</f>
        <v>0</v>
      </c>
      <c r="F57" s="412"/>
      <c r="G57" s="412"/>
      <c r="H57" s="412"/>
      <c r="I57" s="412"/>
      <c r="J57" s="412"/>
      <c r="K57" s="412"/>
      <c r="L57" s="412"/>
      <c r="M57" s="412"/>
      <c r="N57" s="412"/>
      <c r="O57" s="412"/>
      <c r="P57" s="412"/>
      <c r="Q57" s="412"/>
      <c r="R57" s="412"/>
      <c r="S57" s="413"/>
      <c r="T57" s="411" t="s">
        <v>61</v>
      </c>
      <c r="U57" s="412"/>
      <c r="V57" s="412"/>
      <c r="W57" s="412"/>
      <c r="X57" s="412"/>
      <c r="Y57" s="412"/>
      <c r="Z57" s="412"/>
      <c r="AA57" s="412"/>
      <c r="AB57" s="412"/>
      <c r="AC57" s="412"/>
      <c r="AD57" s="412"/>
      <c r="AE57" s="412"/>
      <c r="AF57" s="412"/>
      <c r="AG57" s="412"/>
      <c r="AH57" s="412"/>
      <c r="AI57" s="412"/>
      <c r="AJ57" s="412"/>
      <c r="AK57" s="413"/>
      <c r="AL57" s="61"/>
    </row>
    <row r="58" spans="1:38" ht="13.5" thickBot="1">
      <c r="A58" s="67" t="str">
        <f>'Medarb.opl.'!A53</f>
        <v>©</v>
      </c>
      <c r="B58" s="68" t="str">
        <f>'Medarb.opl.'!B53</f>
        <v>Østergaard</v>
      </c>
      <c r="C58" s="64"/>
      <c r="D58" s="64"/>
      <c r="E58" s="68" t="str">
        <f>'Medarb.opl.'!E53</f>
        <v>09.02.16</v>
      </c>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5"/>
    </row>
  </sheetData>
  <sheetProtection sheet="1" objects="1" scenarios="1"/>
  <mergeCells count="123">
    <mergeCell ref="B2:O2"/>
    <mergeCell ref="P2:AK3"/>
    <mergeCell ref="B3:O3"/>
    <mergeCell ref="B4:O4"/>
    <mergeCell ref="P4:AK5"/>
    <mergeCell ref="B5:C5"/>
    <mergeCell ref="D5:O5"/>
    <mergeCell ref="AB10:AI10"/>
    <mergeCell ref="AJ10:AK10"/>
    <mergeCell ref="AB11:AK13"/>
    <mergeCell ref="D12:F13"/>
    <mergeCell ref="B6:C6"/>
    <mergeCell ref="D6:G6"/>
    <mergeCell ref="P6:AK6"/>
    <mergeCell ref="P7:AK7"/>
    <mergeCell ref="G12:O13"/>
    <mergeCell ref="B15:T15"/>
    <mergeCell ref="U15:Z15"/>
    <mergeCell ref="AH15:AK15"/>
    <mergeCell ref="AA15:AG15"/>
    <mergeCell ref="D8:O9"/>
    <mergeCell ref="P8:AK8"/>
    <mergeCell ref="P9:AA13"/>
    <mergeCell ref="AB9:AI9"/>
    <mergeCell ref="AJ9:AK9"/>
    <mergeCell ref="D10:O11"/>
    <mergeCell ref="B16:T16"/>
    <mergeCell ref="U16:Z16"/>
    <mergeCell ref="AH16:AK16"/>
    <mergeCell ref="B18:J18"/>
    <mergeCell ref="K18:AK18"/>
    <mergeCell ref="AA16:AG16"/>
    <mergeCell ref="B21:F22"/>
    <mergeCell ref="G21:J22"/>
    <mergeCell ref="K21:AK21"/>
    <mergeCell ref="K22:AK22"/>
    <mergeCell ref="B19:F19"/>
    <mergeCell ref="G19:J19"/>
    <mergeCell ref="K19:AK19"/>
    <mergeCell ref="B20:F20"/>
    <mergeCell ref="G20:J20"/>
    <mergeCell ref="K20:AK20"/>
    <mergeCell ref="B25:F26"/>
    <mergeCell ref="G25:J26"/>
    <mergeCell ref="K25:AK25"/>
    <mergeCell ref="K26:AK26"/>
    <mergeCell ref="B23:F24"/>
    <mergeCell ref="G23:J24"/>
    <mergeCell ref="K23:AK23"/>
    <mergeCell ref="K24:AK24"/>
    <mergeCell ref="B29:F30"/>
    <mergeCell ref="G29:J30"/>
    <mergeCell ref="K29:AK29"/>
    <mergeCell ref="K30:AK30"/>
    <mergeCell ref="B27:F28"/>
    <mergeCell ref="G27:J28"/>
    <mergeCell ref="K27:AK27"/>
    <mergeCell ref="K28:AK28"/>
    <mergeCell ref="B33:F34"/>
    <mergeCell ref="G33:J34"/>
    <mergeCell ref="K33:AK33"/>
    <mergeCell ref="K34:AK34"/>
    <mergeCell ref="B31:F32"/>
    <mergeCell ref="G31:J32"/>
    <mergeCell ref="K31:AK31"/>
    <mergeCell ref="K32:AK32"/>
    <mergeCell ref="B37:F38"/>
    <mergeCell ref="G37:J38"/>
    <mergeCell ref="K37:AK37"/>
    <mergeCell ref="K38:AK38"/>
    <mergeCell ref="B35:F36"/>
    <mergeCell ref="G35:J36"/>
    <mergeCell ref="K35:AK35"/>
    <mergeCell ref="K36:AK36"/>
    <mergeCell ref="B41:F42"/>
    <mergeCell ref="G41:J42"/>
    <mergeCell ref="K41:AK41"/>
    <mergeCell ref="K42:AK42"/>
    <mergeCell ref="B39:F40"/>
    <mergeCell ref="G39:J40"/>
    <mergeCell ref="K39:AK39"/>
    <mergeCell ref="K40:AK40"/>
    <mergeCell ref="B45:F46"/>
    <mergeCell ref="G45:J46"/>
    <mergeCell ref="K45:AK45"/>
    <mergeCell ref="K46:AK46"/>
    <mergeCell ref="B43:F44"/>
    <mergeCell ref="G43:J44"/>
    <mergeCell ref="K43:AK43"/>
    <mergeCell ref="K44:AK44"/>
    <mergeCell ref="B49:F49"/>
    <mergeCell ref="G49:J49"/>
    <mergeCell ref="N49:Q49"/>
    <mergeCell ref="U49:W49"/>
    <mergeCell ref="B47:F48"/>
    <mergeCell ref="G47:J48"/>
    <mergeCell ref="K47:AK47"/>
    <mergeCell ref="K48:AK48"/>
    <mergeCell ref="X49:AD49"/>
    <mergeCell ref="AE49:AK49"/>
    <mergeCell ref="T55:V55"/>
    <mergeCell ref="W55:AK55"/>
    <mergeCell ref="R50:T53"/>
    <mergeCell ref="U50:W51"/>
    <mergeCell ref="U52:W53"/>
    <mergeCell ref="X50:AD53"/>
    <mergeCell ref="AE50:AK53"/>
    <mergeCell ref="B55:D55"/>
    <mergeCell ref="E55:S55"/>
    <mergeCell ref="G52:J53"/>
    <mergeCell ref="N52:Q53"/>
    <mergeCell ref="B50:F53"/>
    <mergeCell ref="G50:J51"/>
    <mergeCell ref="K50:M53"/>
    <mergeCell ref="N50:Q51"/>
    <mergeCell ref="T56:V56"/>
    <mergeCell ref="W56:AK56"/>
    <mergeCell ref="B57:D57"/>
    <mergeCell ref="E57:S57"/>
    <mergeCell ref="T57:V57"/>
    <mergeCell ref="W57:AK57"/>
    <mergeCell ref="B56:D56"/>
    <mergeCell ref="E56:S56"/>
  </mergeCells>
  <printOptions/>
  <pageMargins left="0.1968503937007874" right="0" top="0.1968503937007874" bottom="0"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G49"/>
  <sheetViews>
    <sheetView showGridLines="0" showZeros="0" zoomScalePageLayoutView="0" workbookViewId="0" topLeftCell="A1">
      <selection activeCell="B4" sqref="B4:O4"/>
    </sheetView>
  </sheetViews>
  <sheetFormatPr defaultColWidth="9.140625" defaultRowHeight="12.75"/>
  <cols>
    <col min="1" max="1" width="2.421875" style="0" customWidth="1"/>
    <col min="2" max="16" width="2.7109375" style="0" customWidth="1"/>
    <col min="17" max="28" width="3.7109375" style="0" customWidth="1"/>
    <col min="29" max="32" width="2.7109375" style="0" customWidth="1"/>
    <col min="33" max="33" width="2.421875" style="0" customWidth="1"/>
    <col min="34" max="34" width="2.7109375" style="0" customWidth="1"/>
  </cols>
  <sheetData>
    <row r="1" spans="1:33" ht="12.75">
      <c r="A1" s="128"/>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30"/>
    </row>
    <row r="2" spans="1:33" s="43" customFormat="1" ht="30">
      <c r="A2" s="131"/>
      <c r="B2" s="384" t="s">
        <v>42</v>
      </c>
      <c r="C2" s="385"/>
      <c r="D2" s="385"/>
      <c r="E2" s="385"/>
      <c r="F2" s="385"/>
      <c r="G2" s="385"/>
      <c r="H2" s="385"/>
      <c r="I2" s="385"/>
      <c r="J2" s="385"/>
      <c r="K2" s="385"/>
      <c r="L2" s="385"/>
      <c r="M2" s="385"/>
      <c r="N2" s="385"/>
      <c r="O2" s="386"/>
      <c r="P2" s="365" t="s">
        <v>85</v>
      </c>
      <c r="Q2" s="366"/>
      <c r="R2" s="366"/>
      <c r="S2" s="366"/>
      <c r="T2" s="366"/>
      <c r="U2" s="366"/>
      <c r="V2" s="366"/>
      <c r="W2" s="366"/>
      <c r="X2" s="366"/>
      <c r="Y2" s="366"/>
      <c r="Z2" s="366"/>
      <c r="AA2" s="366"/>
      <c r="AB2" s="366"/>
      <c r="AC2" s="366"/>
      <c r="AD2" s="366"/>
      <c r="AE2" s="366"/>
      <c r="AF2" s="367"/>
      <c r="AG2" s="108"/>
    </row>
    <row r="3" spans="1:33" s="127" customFormat="1" ht="17.25">
      <c r="A3" s="132"/>
      <c r="B3" s="387">
        <f>'Medarb.opl.'!AC11</f>
        <v>0</v>
      </c>
      <c r="C3" s="388"/>
      <c r="D3" s="388"/>
      <c r="E3" s="388"/>
      <c r="F3" s="388"/>
      <c r="G3" s="388"/>
      <c r="H3" s="388"/>
      <c r="I3" s="388"/>
      <c r="J3" s="388"/>
      <c r="K3" s="388"/>
      <c r="L3" s="388"/>
      <c r="M3" s="388"/>
      <c r="N3" s="388"/>
      <c r="O3" s="389"/>
      <c r="P3" s="371" t="s">
        <v>84</v>
      </c>
      <c r="Q3" s="372"/>
      <c r="R3" s="372"/>
      <c r="S3" s="372"/>
      <c r="T3" s="372"/>
      <c r="U3" s="372"/>
      <c r="V3" s="372"/>
      <c r="W3" s="372"/>
      <c r="X3" s="372"/>
      <c r="Y3" s="372"/>
      <c r="Z3" s="372"/>
      <c r="AA3" s="372"/>
      <c r="AB3" s="372"/>
      <c r="AC3" s="372"/>
      <c r="AD3" s="372"/>
      <c r="AE3" s="372"/>
      <c r="AF3" s="373"/>
      <c r="AG3" s="126"/>
    </row>
    <row r="4" spans="1:33" s="43" customFormat="1" ht="17.25">
      <c r="A4" s="131"/>
      <c r="B4" s="387" t="s">
        <v>145</v>
      </c>
      <c r="C4" s="388"/>
      <c r="D4" s="388"/>
      <c r="E4" s="388"/>
      <c r="F4" s="388"/>
      <c r="G4" s="388"/>
      <c r="H4" s="388"/>
      <c r="I4" s="388"/>
      <c r="J4" s="388"/>
      <c r="K4" s="388"/>
      <c r="L4" s="388"/>
      <c r="M4" s="388"/>
      <c r="N4" s="388"/>
      <c r="O4" s="389"/>
      <c r="P4" s="362" t="s">
        <v>79</v>
      </c>
      <c r="Q4" s="363"/>
      <c r="R4" s="363"/>
      <c r="S4" s="363"/>
      <c r="T4" s="363"/>
      <c r="U4" s="363"/>
      <c r="V4" s="363"/>
      <c r="W4" s="363"/>
      <c r="X4" s="363"/>
      <c r="Y4" s="363"/>
      <c r="Z4" s="363"/>
      <c r="AA4" s="363"/>
      <c r="AB4" s="363"/>
      <c r="AC4" s="363"/>
      <c r="AD4" s="363"/>
      <c r="AE4" s="363"/>
      <c r="AF4" s="364"/>
      <c r="AG4" s="109"/>
    </row>
    <row r="5" spans="1:33" s="43" customFormat="1" ht="17.25">
      <c r="A5" s="131"/>
      <c r="B5" s="390">
        <v>6780</v>
      </c>
      <c r="C5" s="391"/>
      <c r="D5" s="391" t="s">
        <v>36</v>
      </c>
      <c r="E5" s="391"/>
      <c r="F5" s="391"/>
      <c r="G5" s="391"/>
      <c r="H5" s="391"/>
      <c r="I5" s="391"/>
      <c r="J5" s="391"/>
      <c r="K5" s="391"/>
      <c r="L5" s="391"/>
      <c r="M5" s="391"/>
      <c r="N5" s="391"/>
      <c r="O5" s="392"/>
      <c r="P5" s="362"/>
      <c r="Q5" s="363"/>
      <c r="R5" s="363"/>
      <c r="S5" s="363"/>
      <c r="T5" s="363"/>
      <c r="U5" s="363"/>
      <c r="V5" s="363"/>
      <c r="W5" s="363"/>
      <c r="X5" s="363"/>
      <c r="Y5" s="363"/>
      <c r="Z5" s="363"/>
      <c r="AA5" s="363"/>
      <c r="AB5" s="363"/>
      <c r="AC5" s="363"/>
      <c r="AD5" s="363"/>
      <c r="AE5" s="363"/>
      <c r="AF5" s="364"/>
      <c r="AG5" s="109"/>
    </row>
    <row r="6" spans="1:33" s="43" customFormat="1" ht="12.75">
      <c r="A6" s="131"/>
      <c r="B6" s="393" t="s">
        <v>80</v>
      </c>
      <c r="C6" s="394"/>
      <c r="D6" s="395" t="s">
        <v>81</v>
      </c>
      <c r="E6" s="395"/>
      <c r="F6" s="395"/>
      <c r="G6" s="395"/>
      <c r="H6" s="41"/>
      <c r="I6" s="41"/>
      <c r="J6" s="41"/>
      <c r="K6" s="41"/>
      <c r="L6" s="41"/>
      <c r="M6" s="41"/>
      <c r="N6" s="41"/>
      <c r="O6" s="42"/>
      <c r="P6" s="374" t="s">
        <v>108</v>
      </c>
      <c r="Q6" s="375"/>
      <c r="R6" s="375"/>
      <c r="S6" s="375"/>
      <c r="T6" s="375"/>
      <c r="U6" s="375"/>
      <c r="V6" s="375"/>
      <c r="W6" s="376"/>
      <c r="X6" s="374" t="s">
        <v>75</v>
      </c>
      <c r="Y6" s="375"/>
      <c r="Z6" s="375"/>
      <c r="AA6" s="375"/>
      <c r="AB6" s="375"/>
      <c r="AC6" s="375"/>
      <c r="AD6" s="375"/>
      <c r="AE6" s="375"/>
      <c r="AF6" s="376"/>
      <c r="AG6" s="105"/>
    </row>
    <row r="7" spans="1:33" s="43" customFormat="1" ht="12.75">
      <c r="A7" s="131"/>
      <c r="B7" s="40"/>
      <c r="C7" s="41"/>
      <c r="D7" s="41"/>
      <c r="E7" s="41"/>
      <c r="F7" s="41"/>
      <c r="G7" s="41"/>
      <c r="H7" s="41"/>
      <c r="I7" s="41"/>
      <c r="J7" s="41"/>
      <c r="K7" s="41"/>
      <c r="L7" s="41"/>
      <c r="M7" s="41"/>
      <c r="N7" s="41"/>
      <c r="O7" s="42"/>
      <c r="P7" s="454"/>
      <c r="Q7" s="377"/>
      <c r="R7" s="377"/>
      <c r="S7" s="377"/>
      <c r="T7" s="377"/>
      <c r="U7" s="377"/>
      <c r="V7" s="377"/>
      <c r="W7" s="378"/>
      <c r="X7" s="454"/>
      <c r="Y7" s="377"/>
      <c r="Z7" s="377"/>
      <c r="AA7" s="377"/>
      <c r="AB7" s="377"/>
      <c r="AC7" s="377"/>
      <c r="AD7" s="377"/>
      <c r="AE7" s="377"/>
      <c r="AF7" s="378"/>
      <c r="AG7" s="104"/>
    </row>
    <row r="8" spans="1:33" ht="15">
      <c r="A8" s="133"/>
      <c r="B8" s="45"/>
      <c r="C8" s="46"/>
      <c r="D8" s="381">
        <f>'Medarb.opl.'!F3</f>
        <v>0</v>
      </c>
      <c r="E8" s="381"/>
      <c r="F8" s="381"/>
      <c r="G8" s="381"/>
      <c r="H8" s="381"/>
      <c r="I8" s="381"/>
      <c r="J8" s="381"/>
      <c r="K8" s="381"/>
      <c r="L8" s="381"/>
      <c r="M8" s="381"/>
      <c r="N8" s="381"/>
      <c r="O8" s="382"/>
      <c r="P8" s="455"/>
      <c r="Q8" s="379"/>
      <c r="R8" s="379"/>
      <c r="S8" s="379"/>
      <c r="T8" s="379"/>
      <c r="U8" s="379"/>
      <c r="V8" s="379"/>
      <c r="W8" s="380"/>
      <c r="X8" s="455"/>
      <c r="Y8" s="379"/>
      <c r="Z8" s="379"/>
      <c r="AA8" s="379"/>
      <c r="AB8" s="379"/>
      <c r="AC8" s="379"/>
      <c r="AD8" s="379"/>
      <c r="AE8" s="379"/>
      <c r="AF8" s="380"/>
      <c r="AG8" s="104"/>
    </row>
    <row r="9" spans="1:33" ht="15">
      <c r="A9" s="133"/>
      <c r="B9" s="51"/>
      <c r="C9" s="48"/>
      <c r="D9" s="383"/>
      <c r="E9" s="383"/>
      <c r="F9" s="383"/>
      <c r="G9" s="383"/>
      <c r="H9" s="383"/>
      <c r="I9" s="383"/>
      <c r="J9" s="383"/>
      <c r="K9" s="383"/>
      <c r="L9" s="383"/>
      <c r="M9" s="383"/>
      <c r="N9" s="383"/>
      <c r="O9" s="383"/>
      <c r="P9" s="435" t="s">
        <v>109</v>
      </c>
      <c r="Q9" s="436"/>
      <c r="R9" s="436"/>
      <c r="S9" s="436"/>
      <c r="T9" s="436"/>
      <c r="U9" s="436"/>
      <c r="V9" s="436"/>
      <c r="W9" s="436"/>
      <c r="X9" s="437"/>
      <c r="Y9" s="374" t="s">
        <v>65</v>
      </c>
      <c r="Z9" s="375"/>
      <c r="AA9" s="375"/>
      <c r="AB9" s="375"/>
      <c r="AC9" s="375"/>
      <c r="AD9" s="376"/>
      <c r="AE9" s="400" t="s">
        <v>66</v>
      </c>
      <c r="AF9" s="401"/>
      <c r="AG9" s="106"/>
    </row>
    <row r="10" spans="1:33" ht="15">
      <c r="A10" s="133"/>
      <c r="B10" s="69"/>
      <c r="C10" s="70"/>
      <c r="D10" s="383">
        <f>'Medarb.opl.'!F4</f>
        <v>0</v>
      </c>
      <c r="E10" s="383"/>
      <c r="F10" s="383"/>
      <c r="G10" s="383"/>
      <c r="H10" s="383"/>
      <c r="I10" s="383"/>
      <c r="J10" s="383"/>
      <c r="K10" s="383"/>
      <c r="L10" s="383"/>
      <c r="M10" s="383"/>
      <c r="N10" s="383"/>
      <c r="O10" s="383"/>
      <c r="P10" s="438"/>
      <c r="Q10" s="439"/>
      <c r="R10" s="439"/>
      <c r="S10" s="439"/>
      <c r="T10" s="439"/>
      <c r="U10" s="439"/>
      <c r="V10" s="439"/>
      <c r="W10" s="439"/>
      <c r="X10" s="440"/>
      <c r="Y10" s="397">
        <f>'Medarb.opl.'!AF3</f>
        <v>0</v>
      </c>
      <c r="Z10" s="399"/>
      <c r="AA10" s="399"/>
      <c r="AB10" s="399"/>
      <c r="AC10" s="399"/>
      <c r="AD10" s="398"/>
      <c r="AE10" s="397">
        <f>'Medarb.opl.'!AM4</f>
        <v>0</v>
      </c>
      <c r="AF10" s="398"/>
      <c r="AG10" s="134"/>
    </row>
    <row r="11" spans="1:33" ht="15">
      <c r="A11" s="133"/>
      <c r="B11" s="69"/>
      <c r="C11" s="70"/>
      <c r="D11" s="383"/>
      <c r="E11" s="383"/>
      <c r="F11" s="383"/>
      <c r="G11" s="383"/>
      <c r="H11" s="383"/>
      <c r="I11" s="383"/>
      <c r="J11" s="383"/>
      <c r="K11" s="383"/>
      <c r="L11" s="383"/>
      <c r="M11" s="383"/>
      <c r="N11" s="383"/>
      <c r="O11" s="383"/>
      <c r="P11" s="438"/>
      <c r="Q11" s="439"/>
      <c r="R11" s="439"/>
      <c r="S11" s="439"/>
      <c r="T11" s="439"/>
      <c r="U11" s="439"/>
      <c r="V11" s="439"/>
      <c r="W11" s="439"/>
      <c r="X11" s="440"/>
      <c r="Y11" s="374" t="s">
        <v>67</v>
      </c>
      <c r="Z11" s="375"/>
      <c r="AA11" s="375"/>
      <c r="AB11" s="375"/>
      <c r="AC11" s="375"/>
      <c r="AD11" s="375"/>
      <c r="AE11" s="375"/>
      <c r="AF11" s="376"/>
      <c r="AG11" s="106"/>
    </row>
    <row r="12" spans="1:33" ht="15">
      <c r="A12" s="133"/>
      <c r="B12" s="51"/>
      <c r="C12" s="48"/>
      <c r="D12" s="383">
        <f>'Medarb.opl.'!F5</f>
        <v>0</v>
      </c>
      <c r="E12" s="383"/>
      <c r="F12" s="383"/>
      <c r="G12" s="383">
        <f>'Medarb.opl.'!N5</f>
        <v>0</v>
      </c>
      <c r="H12" s="383"/>
      <c r="I12" s="383"/>
      <c r="J12" s="383"/>
      <c r="K12" s="383"/>
      <c r="L12" s="383"/>
      <c r="M12" s="383"/>
      <c r="N12" s="383"/>
      <c r="O12" s="383"/>
      <c r="P12" s="438"/>
      <c r="Q12" s="439"/>
      <c r="R12" s="439"/>
      <c r="S12" s="439"/>
      <c r="T12" s="439"/>
      <c r="U12" s="439"/>
      <c r="V12" s="439"/>
      <c r="W12" s="439"/>
      <c r="X12" s="440"/>
      <c r="Y12" s="454"/>
      <c r="Z12" s="377"/>
      <c r="AA12" s="377"/>
      <c r="AB12" s="377"/>
      <c r="AC12" s="377"/>
      <c r="AD12" s="377"/>
      <c r="AE12" s="377"/>
      <c r="AF12" s="378"/>
      <c r="AG12" s="106"/>
    </row>
    <row r="13" spans="1:33" ht="15">
      <c r="A13" s="133"/>
      <c r="B13" s="49"/>
      <c r="C13" s="50"/>
      <c r="D13" s="396"/>
      <c r="E13" s="396"/>
      <c r="F13" s="396"/>
      <c r="G13" s="396"/>
      <c r="H13" s="396"/>
      <c r="I13" s="396"/>
      <c r="J13" s="396"/>
      <c r="K13" s="396"/>
      <c r="L13" s="396"/>
      <c r="M13" s="396"/>
      <c r="N13" s="396"/>
      <c r="O13" s="396"/>
      <c r="P13" s="441"/>
      <c r="Q13" s="442"/>
      <c r="R13" s="442"/>
      <c r="S13" s="442"/>
      <c r="T13" s="442"/>
      <c r="U13" s="442"/>
      <c r="V13" s="442"/>
      <c r="W13" s="442"/>
      <c r="X13" s="443"/>
      <c r="Y13" s="455"/>
      <c r="Z13" s="379"/>
      <c r="AA13" s="379"/>
      <c r="AB13" s="379"/>
      <c r="AC13" s="379"/>
      <c r="AD13" s="379"/>
      <c r="AE13" s="379"/>
      <c r="AF13" s="380"/>
      <c r="AG13" s="106"/>
    </row>
    <row r="14" spans="1:33" s="77" customFormat="1" ht="7.5">
      <c r="A14" s="78"/>
      <c r="B14" s="78"/>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3"/>
      <c r="AC14" s="73"/>
      <c r="AD14" s="73"/>
      <c r="AE14" s="73"/>
      <c r="AF14" s="125"/>
      <c r="AG14" s="125"/>
    </row>
    <row r="15" spans="1:33" ht="12.75">
      <c r="A15" s="133"/>
      <c r="B15" s="374" t="s">
        <v>57</v>
      </c>
      <c r="C15" s="375"/>
      <c r="D15" s="375"/>
      <c r="E15" s="375"/>
      <c r="F15" s="375"/>
      <c r="G15" s="375"/>
      <c r="H15" s="375"/>
      <c r="I15" s="375"/>
      <c r="J15" s="375"/>
      <c r="K15" s="375"/>
      <c r="L15" s="375"/>
      <c r="M15" s="375"/>
      <c r="N15" s="375"/>
      <c r="O15" s="375"/>
      <c r="P15" s="375"/>
      <c r="Q15" s="375"/>
      <c r="R15" s="375"/>
      <c r="S15" s="374" t="s">
        <v>58</v>
      </c>
      <c r="T15" s="375"/>
      <c r="U15" s="375"/>
      <c r="V15" s="375"/>
      <c r="W15" s="375"/>
      <c r="X15" s="376"/>
      <c r="Y15" s="374" t="s">
        <v>142</v>
      </c>
      <c r="Z15" s="375"/>
      <c r="AA15" s="375"/>
      <c r="AB15" s="376"/>
      <c r="AC15" s="374" t="s">
        <v>70</v>
      </c>
      <c r="AD15" s="375"/>
      <c r="AE15" s="375"/>
      <c r="AF15" s="376"/>
      <c r="AG15" s="106"/>
    </row>
    <row r="16" spans="1:33" ht="12.75">
      <c r="A16" s="133"/>
      <c r="B16" s="429">
        <f>'Medarb.opl.'!AA13</f>
        <v>0</v>
      </c>
      <c r="C16" s="430"/>
      <c r="D16" s="430"/>
      <c r="E16" s="430"/>
      <c r="F16" s="430"/>
      <c r="G16" s="430"/>
      <c r="H16" s="430"/>
      <c r="I16" s="430"/>
      <c r="J16" s="430"/>
      <c r="K16" s="430"/>
      <c r="L16" s="430"/>
      <c r="M16" s="430"/>
      <c r="N16" s="430"/>
      <c r="O16" s="430"/>
      <c r="P16" s="430"/>
      <c r="Q16" s="430"/>
      <c r="R16" s="430"/>
      <c r="S16" s="314">
        <f>'Medarb.opl.'!AA15</f>
        <v>0</v>
      </c>
      <c r="T16" s="315"/>
      <c r="U16" s="315"/>
      <c r="V16" s="315"/>
      <c r="W16" s="315"/>
      <c r="X16" s="316"/>
      <c r="Y16" s="314">
        <f>'Medarb.opl.'!AF5</f>
        <v>0</v>
      </c>
      <c r="Z16" s="315"/>
      <c r="AA16" s="315"/>
      <c r="AB16" s="316"/>
      <c r="AC16" s="314">
        <f>IF('Medarb.opl.'!$W$7="x",'Medarb.opl.'!U7,IF('Medarb.opl.'!$W$8="x",'Medarb.opl.'!U8,IF('Medarb.opl.'!$W$9="x",'Medarb.opl.'!U9,)))</f>
        <v>1</v>
      </c>
      <c r="AD16" s="315"/>
      <c r="AE16" s="315"/>
      <c r="AF16" s="316"/>
      <c r="AG16" s="135"/>
    </row>
    <row r="17" spans="1:33" s="77" customFormat="1" ht="7.5">
      <c r="A17" s="78"/>
      <c r="B17" s="72"/>
      <c r="C17" s="73"/>
      <c r="D17" s="73"/>
      <c r="E17" s="73"/>
      <c r="F17" s="73"/>
      <c r="G17" s="73"/>
      <c r="H17" s="73"/>
      <c r="I17" s="73"/>
      <c r="J17" s="73"/>
      <c r="K17" s="73"/>
      <c r="L17" s="73"/>
      <c r="M17" s="73"/>
      <c r="N17" s="73"/>
      <c r="O17" s="73"/>
      <c r="P17" s="73"/>
      <c r="Q17" s="73"/>
      <c r="R17" s="74"/>
      <c r="S17" s="66"/>
      <c r="T17" s="66"/>
      <c r="U17" s="66"/>
      <c r="V17" s="66"/>
      <c r="W17" s="66"/>
      <c r="X17" s="66"/>
      <c r="Y17" s="66"/>
      <c r="Z17" s="66"/>
      <c r="AA17" s="66"/>
      <c r="AB17" s="66"/>
      <c r="AC17" s="66"/>
      <c r="AD17" s="66"/>
      <c r="AE17" s="66"/>
      <c r="AF17" s="66"/>
      <c r="AG17" s="75"/>
    </row>
    <row r="18" spans="1:33" s="118" customFormat="1" ht="11.25">
      <c r="A18" s="122"/>
      <c r="B18" s="119"/>
      <c r="C18" s="120"/>
      <c r="D18" s="121"/>
      <c r="E18" s="432" t="s">
        <v>92</v>
      </c>
      <c r="F18" s="432"/>
      <c r="G18" s="432"/>
      <c r="H18" s="432"/>
      <c r="I18" s="432"/>
      <c r="J18" s="433"/>
      <c r="K18" s="434" t="s">
        <v>96</v>
      </c>
      <c r="L18" s="432"/>
      <c r="M18" s="432"/>
      <c r="N18" s="432"/>
      <c r="O18" s="432"/>
      <c r="P18" s="433"/>
      <c r="Q18" s="356" t="s">
        <v>107</v>
      </c>
      <c r="R18" s="357"/>
      <c r="S18" s="357"/>
      <c r="T18" s="357"/>
      <c r="U18" s="357"/>
      <c r="V18" s="357"/>
      <c r="W18" s="357"/>
      <c r="X18" s="357"/>
      <c r="Y18" s="357"/>
      <c r="Z18" s="357"/>
      <c r="AA18" s="357"/>
      <c r="AB18" s="358"/>
      <c r="AC18" s="356" t="s">
        <v>98</v>
      </c>
      <c r="AD18" s="357"/>
      <c r="AE18" s="357"/>
      <c r="AF18" s="358"/>
      <c r="AG18" s="117"/>
    </row>
    <row r="19" spans="1:33" s="118" customFormat="1" ht="11.25">
      <c r="A19" s="122"/>
      <c r="B19" s="122"/>
      <c r="C19" s="91"/>
      <c r="D19" s="123"/>
      <c r="E19" s="456" t="s">
        <v>93</v>
      </c>
      <c r="F19" s="456"/>
      <c r="G19" s="457"/>
      <c r="H19" s="458" t="s">
        <v>95</v>
      </c>
      <c r="I19" s="456"/>
      <c r="J19" s="457"/>
      <c r="K19" s="458" t="s">
        <v>93</v>
      </c>
      <c r="L19" s="456"/>
      <c r="M19" s="457"/>
      <c r="N19" s="458" t="s">
        <v>95</v>
      </c>
      <c r="O19" s="456"/>
      <c r="P19" s="457"/>
      <c r="Q19" s="471" t="s">
        <v>97</v>
      </c>
      <c r="R19" s="472"/>
      <c r="S19" s="472"/>
      <c r="T19" s="472"/>
      <c r="U19" s="472"/>
      <c r="V19" s="472"/>
      <c r="W19" s="472"/>
      <c r="X19" s="472"/>
      <c r="Y19" s="472"/>
      <c r="Z19" s="472"/>
      <c r="AA19" s="472"/>
      <c r="AB19" s="473"/>
      <c r="AC19" s="465" t="s">
        <v>99</v>
      </c>
      <c r="AD19" s="466"/>
      <c r="AE19" s="466"/>
      <c r="AF19" s="467"/>
      <c r="AG19" s="117"/>
    </row>
    <row r="20" spans="1:33" ht="12.75">
      <c r="A20" s="133"/>
      <c r="B20" s="38"/>
      <c r="C20" s="34"/>
      <c r="D20" s="35"/>
      <c r="E20" s="459" t="s">
        <v>94</v>
      </c>
      <c r="F20" s="459"/>
      <c r="G20" s="460"/>
      <c r="H20" s="461" t="s">
        <v>94</v>
      </c>
      <c r="I20" s="459"/>
      <c r="J20" s="460"/>
      <c r="K20" s="461" t="s">
        <v>94</v>
      </c>
      <c r="L20" s="459"/>
      <c r="M20" s="460"/>
      <c r="N20" s="461" t="s">
        <v>94</v>
      </c>
      <c r="O20" s="459"/>
      <c r="P20" s="460"/>
      <c r="Q20" s="353" t="s">
        <v>91</v>
      </c>
      <c r="R20" s="354"/>
      <c r="S20" s="354"/>
      <c r="T20" s="354"/>
      <c r="U20" s="354"/>
      <c r="V20" s="354"/>
      <c r="W20" s="354"/>
      <c r="X20" s="354"/>
      <c r="Y20" s="354"/>
      <c r="Z20" s="354"/>
      <c r="AA20" s="354"/>
      <c r="AB20" s="355"/>
      <c r="AC20" s="314" t="s">
        <v>100</v>
      </c>
      <c r="AD20" s="315"/>
      <c r="AE20" s="315"/>
      <c r="AF20" s="316"/>
      <c r="AG20" s="116"/>
    </row>
    <row r="21" spans="1:33" s="112" customFormat="1" ht="20.25">
      <c r="A21" s="136"/>
      <c r="B21" s="350" t="s">
        <v>61</v>
      </c>
      <c r="C21" s="351"/>
      <c r="D21" s="352"/>
      <c r="E21" s="350" t="s">
        <v>63</v>
      </c>
      <c r="F21" s="351"/>
      <c r="G21" s="352"/>
      <c r="H21" s="350" t="s">
        <v>63</v>
      </c>
      <c r="I21" s="351"/>
      <c r="J21" s="352"/>
      <c r="K21" s="320" t="s">
        <v>63</v>
      </c>
      <c r="L21" s="321"/>
      <c r="M21" s="322"/>
      <c r="N21" s="320" t="s">
        <v>63</v>
      </c>
      <c r="O21" s="321"/>
      <c r="P21" s="322"/>
      <c r="Q21" s="114"/>
      <c r="R21" s="114"/>
      <c r="S21" s="114"/>
      <c r="T21" s="114"/>
      <c r="U21" s="114"/>
      <c r="V21" s="114"/>
      <c r="W21" s="114"/>
      <c r="X21" s="114"/>
      <c r="Y21" s="114"/>
      <c r="Z21" s="114"/>
      <c r="AA21" s="114"/>
      <c r="AB21" s="114"/>
      <c r="AC21" s="444"/>
      <c r="AD21" s="445"/>
      <c r="AE21" s="445"/>
      <c r="AF21" s="446"/>
      <c r="AG21" s="137"/>
    </row>
    <row r="22" spans="1:33" s="112" customFormat="1" ht="20.25">
      <c r="A22" s="136"/>
      <c r="B22" s="462" t="s">
        <v>62</v>
      </c>
      <c r="C22" s="463"/>
      <c r="D22" s="464"/>
      <c r="E22" s="462" t="s">
        <v>64</v>
      </c>
      <c r="F22" s="463"/>
      <c r="G22" s="464"/>
      <c r="H22" s="462" t="s">
        <v>64</v>
      </c>
      <c r="I22" s="463"/>
      <c r="J22" s="464"/>
      <c r="K22" s="462" t="s">
        <v>64</v>
      </c>
      <c r="L22" s="463"/>
      <c r="M22" s="464"/>
      <c r="N22" s="462" t="s">
        <v>64</v>
      </c>
      <c r="O22" s="463"/>
      <c r="P22" s="464"/>
      <c r="Q22" s="115">
        <v>1</v>
      </c>
      <c r="R22" s="115">
        <v>2</v>
      </c>
      <c r="S22" s="115">
        <v>3</v>
      </c>
      <c r="T22" s="115">
        <v>4</v>
      </c>
      <c r="U22" s="115">
        <v>5</v>
      </c>
      <c r="V22" s="115">
        <v>6</v>
      </c>
      <c r="W22" s="115">
        <v>7</v>
      </c>
      <c r="X22" s="115">
        <v>8</v>
      </c>
      <c r="Y22" s="115">
        <v>9</v>
      </c>
      <c r="Z22" s="115">
        <v>10</v>
      </c>
      <c r="AA22" s="115">
        <v>11</v>
      </c>
      <c r="AB22" s="115">
        <v>12</v>
      </c>
      <c r="AC22" s="468"/>
      <c r="AD22" s="469"/>
      <c r="AE22" s="469"/>
      <c r="AF22" s="470"/>
      <c r="AG22" s="137"/>
    </row>
    <row r="23" spans="1:33" s="112" customFormat="1" ht="20.25">
      <c r="A23" s="136"/>
      <c r="B23" s="444"/>
      <c r="C23" s="445"/>
      <c r="D23" s="446"/>
      <c r="E23" s="444"/>
      <c r="F23" s="445"/>
      <c r="G23" s="446"/>
      <c r="H23" s="444"/>
      <c r="I23" s="445"/>
      <c r="J23" s="446"/>
      <c r="K23" s="444"/>
      <c r="L23" s="445"/>
      <c r="M23" s="446"/>
      <c r="N23" s="444"/>
      <c r="O23" s="445"/>
      <c r="P23" s="446"/>
      <c r="Q23" s="113"/>
      <c r="R23" s="113"/>
      <c r="S23" s="113"/>
      <c r="T23" s="113"/>
      <c r="U23" s="113"/>
      <c r="V23" s="113"/>
      <c r="W23" s="113"/>
      <c r="X23" s="113"/>
      <c r="Y23" s="113"/>
      <c r="Z23" s="113"/>
      <c r="AA23" s="113"/>
      <c r="AB23" s="113"/>
      <c r="AC23" s="451"/>
      <c r="AD23" s="452"/>
      <c r="AE23" s="452"/>
      <c r="AF23" s="453"/>
      <c r="AG23" s="137"/>
    </row>
    <row r="24" spans="1:33" s="112" customFormat="1" ht="20.25">
      <c r="A24" s="136"/>
      <c r="B24" s="444"/>
      <c r="C24" s="445"/>
      <c r="D24" s="446"/>
      <c r="E24" s="444"/>
      <c r="F24" s="445"/>
      <c r="G24" s="446"/>
      <c r="H24" s="444"/>
      <c r="I24" s="445"/>
      <c r="J24" s="446"/>
      <c r="K24" s="444"/>
      <c r="L24" s="445"/>
      <c r="M24" s="446"/>
      <c r="N24" s="444"/>
      <c r="O24" s="445"/>
      <c r="P24" s="446"/>
      <c r="Q24" s="113"/>
      <c r="R24" s="113"/>
      <c r="S24" s="113"/>
      <c r="T24" s="113"/>
      <c r="U24" s="113"/>
      <c r="V24" s="113"/>
      <c r="W24" s="113"/>
      <c r="X24" s="113"/>
      <c r="Y24" s="113"/>
      <c r="Z24" s="113"/>
      <c r="AA24" s="113"/>
      <c r="AB24" s="113"/>
      <c r="AC24" s="451"/>
      <c r="AD24" s="452"/>
      <c r="AE24" s="452"/>
      <c r="AF24" s="453"/>
      <c r="AG24" s="137"/>
    </row>
    <row r="25" spans="1:33" s="112" customFormat="1" ht="20.25">
      <c r="A25" s="136"/>
      <c r="B25" s="444"/>
      <c r="C25" s="445"/>
      <c r="D25" s="446"/>
      <c r="E25" s="444"/>
      <c r="F25" s="445"/>
      <c r="G25" s="446"/>
      <c r="H25" s="444"/>
      <c r="I25" s="445"/>
      <c r="J25" s="446"/>
      <c r="K25" s="444"/>
      <c r="L25" s="445"/>
      <c r="M25" s="446"/>
      <c r="N25" s="444"/>
      <c r="O25" s="445"/>
      <c r="P25" s="446"/>
      <c r="Q25" s="113"/>
      <c r="R25" s="113"/>
      <c r="S25" s="113"/>
      <c r="T25" s="113"/>
      <c r="U25" s="113"/>
      <c r="V25" s="113"/>
      <c r="W25" s="113"/>
      <c r="X25" s="113"/>
      <c r="Y25" s="113"/>
      <c r="Z25" s="113"/>
      <c r="AA25" s="113"/>
      <c r="AB25" s="113"/>
      <c r="AC25" s="451"/>
      <c r="AD25" s="452"/>
      <c r="AE25" s="452"/>
      <c r="AF25" s="453"/>
      <c r="AG25" s="137"/>
    </row>
    <row r="26" spans="1:33" s="112" customFormat="1" ht="20.25">
      <c r="A26" s="136"/>
      <c r="B26" s="444"/>
      <c r="C26" s="445"/>
      <c r="D26" s="446"/>
      <c r="E26" s="444"/>
      <c r="F26" s="445"/>
      <c r="G26" s="446"/>
      <c r="H26" s="444"/>
      <c r="I26" s="445"/>
      <c r="J26" s="446"/>
      <c r="K26" s="444"/>
      <c r="L26" s="445"/>
      <c r="M26" s="446"/>
      <c r="N26" s="444"/>
      <c r="O26" s="445"/>
      <c r="P26" s="446"/>
      <c r="Q26" s="113"/>
      <c r="R26" s="113"/>
      <c r="S26" s="113"/>
      <c r="T26" s="113"/>
      <c r="U26" s="113"/>
      <c r="V26" s="113"/>
      <c r="W26" s="113"/>
      <c r="X26" s="113"/>
      <c r="Y26" s="113"/>
      <c r="Z26" s="113"/>
      <c r="AA26" s="113"/>
      <c r="AB26" s="113"/>
      <c r="AC26" s="451"/>
      <c r="AD26" s="452"/>
      <c r="AE26" s="452"/>
      <c r="AF26" s="453"/>
      <c r="AG26" s="137"/>
    </row>
    <row r="27" spans="1:33" s="112" customFormat="1" ht="20.25">
      <c r="A27" s="136"/>
      <c r="B27" s="444"/>
      <c r="C27" s="445"/>
      <c r="D27" s="446"/>
      <c r="E27" s="444"/>
      <c r="F27" s="445"/>
      <c r="G27" s="446"/>
      <c r="H27" s="444"/>
      <c r="I27" s="445"/>
      <c r="J27" s="446"/>
      <c r="K27" s="444"/>
      <c r="L27" s="445"/>
      <c r="M27" s="446"/>
      <c r="N27" s="444"/>
      <c r="O27" s="445"/>
      <c r="P27" s="446"/>
      <c r="Q27" s="113"/>
      <c r="R27" s="113"/>
      <c r="S27" s="113"/>
      <c r="T27" s="113"/>
      <c r="U27" s="113"/>
      <c r="V27" s="113"/>
      <c r="W27" s="113"/>
      <c r="X27" s="113"/>
      <c r="Y27" s="113"/>
      <c r="Z27" s="113"/>
      <c r="AA27" s="113"/>
      <c r="AB27" s="113"/>
      <c r="AC27" s="451"/>
      <c r="AD27" s="452"/>
      <c r="AE27" s="452"/>
      <c r="AF27" s="453"/>
      <c r="AG27" s="137"/>
    </row>
    <row r="28" spans="1:33" s="112" customFormat="1" ht="20.25">
      <c r="A28" s="136"/>
      <c r="B28" s="444"/>
      <c r="C28" s="445"/>
      <c r="D28" s="446"/>
      <c r="E28" s="444"/>
      <c r="F28" s="445"/>
      <c r="G28" s="446"/>
      <c r="H28" s="444"/>
      <c r="I28" s="445"/>
      <c r="J28" s="446"/>
      <c r="K28" s="444"/>
      <c r="L28" s="445"/>
      <c r="M28" s="446"/>
      <c r="N28" s="444"/>
      <c r="O28" s="445"/>
      <c r="P28" s="446"/>
      <c r="Q28" s="113"/>
      <c r="R28" s="113"/>
      <c r="S28" s="113"/>
      <c r="T28" s="113"/>
      <c r="U28" s="113"/>
      <c r="V28" s="113"/>
      <c r="W28" s="113"/>
      <c r="X28" s="113"/>
      <c r="Y28" s="113"/>
      <c r="Z28" s="113"/>
      <c r="AA28" s="113"/>
      <c r="AB28" s="113"/>
      <c r="AC28" s="451"/>
      <c r="AD28" s="452"/>
      <c r="AE28" s="452"/>
      <c r="AF28" s="453"/>
      <c r="AG28" s="137"/>
    </row>
    <row r="29" spans="1:33" s="112" customFormat="1" ht="20.25">
      <c r="A29" s="136"/>
      <c r="B29" s="444"/>
      <c r="C29" s="445"/>
      <c r="D29" s="446"/>
      <c r="E29" s="444"/>
      <c r="F29" s="445"/>
      <c r="G29" s="446"/>
      <c r="H29" s="444"/>
      <c r="I29" s="445"/>
      <c r="J29" s="446"/>
      <c r="K29" s="444"/>
      <c r="L29" s="445"/>
      <c r="M29" s="446"/>
      <c r="N29" s="444"/>
      <c r="O29" s="445"/>
      <c r="P29" s="446"/>
      <c r="Q29" s="113"/>
      <c r="R29" s="113"/>
      <c r="S29" s="113"/>
      <c r="T29" s="113"/>
      <c r="U29" s="113"/>
      <c r="V29" s="113"/>
      <c r="W29" s="113"/>
      <c r="X29" s="113"/>
      <c r="Y29" s="113"/>
      <c r="Z29" s="113"/>
      <c r="AA29" s="113"/>
      <c r="AB29" s="113"/>
      <c r="AC29" s="451"/>
      <c r="AD29" s="452"/>
      <c r="AE29" s="452"/>
      <c r="AF29" s="453"/>
      <c r="AG29" s="137"/>
    </row>
    <row r="30" spans="1:33" s="112" customFormat="1" ht="20.25">
      <c r="A30" s="136"/>
      <c r="B30" s="444"/>
      <c r="C30" s="445"/>
      <c r="D30" s="446"/>
      <c r="E30" s="444"/>
      <c r="F30" s="445"/>
      <c r="G30" s="446"/>
      <c r="H30" s="444"/>
      <c r="I30" s="445"/>
      <c r="J30" s="446"/>
      <c r="K30" s="444"/>
      <c r="L30" s="445"/>
      <c r="M30" s="446"/>
      <c r="N30" s="444"/>
      <c r="O30" s="445"/>
      <c r="P30" s="446"/>
      <c r="Q30" s="113"/>
      <c r="R30" s="113"/>
      <c r="S30" s="113"/>
      <c r="T30" s="113"/>
      <c r="U30" s="113"/>
      <c r="V30" s="113"/>
      <c r="W30" s="113"/>
      <c r="X30" s="113"/>
      <c r="Y30" s="113"/>
      <c r="Z30" s="113"/>
      <c r="AA30" s="113"/>
      <c r="AB30" s="113"/>
      <c r="AC30" s="451"/>
      <c r="AD30" s="452"/>
      <c r="AE30" s="452"/>
      <c r="AF30" s="453"/>
      <c r="AG30" s="137"/>
    </row>
    <row r="31" spans="1:33" s="112" customFormat="1" ht="20.25">
      <c r="A31" s="136"/>
      <c r="B31" s="444"/>
      <c r="C31" s="445"/>
      <c r="D31" s="446"/>
      <c r="E31" s="444"/>
      <c r="F31" s="445"/>
      <c r="G31" s="446"/>
      <c r="H31" s="444"/>
      <c r="I31" s="445"/>
      <c r="J31" s="446"/>
      <c r="K31" s="444"/>
      <c r="L31" s="445"/>
      <c r="M31" s="446"/>
      <c r="N31" s="444"/>
      <c r="O31" s="445"/>
      <c r="P31" s="446"/>
      <c r="Q31" s="113"/>
      <c r="R31" s="113"/>
      <c r="S31" s="113"/>
      <c r="T31" s="113"/>
      <c r="U31" s="113"/>
      <c r="V31" s="113"/>
      <c r="W31" s="113"/>
      <c r="X31" s="113"/>
      <c r="Y31" s="113"/>
      <c r="Z31" s="113"/>
      <c r="AA31" s="113"/>
      <c r="AB31" s="113"/>
      <c r="AC31" s="451"/>
      <c r="AD31" s="452"/>
      <c r="AE31" s="452"/>
      <c r="AF31" s="453"/>
      <c r="AG31" s="137"/>
    </row>
    <row r="32" spans="1:33" s="112" customFormat="1" ht="20.25">
      <c r="A32" s="136"/>
      <c r="B32" s="444"/>
      <c r="C32" s="445"/>
      <c r="D32" s="446"/>
      <c r="E32" s="444"/>
      <c r="F32" s="445"/>
      <c r="G32" s="446"/>
      <c r="H32" s="444"/>
      <c r="I32" s="445"/>
      <c r="J32" s="446"/>
      <c r="K32" s="444"/>
      <c r="L32" s="445"/>
      <c r="M32" s="446"/>
      <c r="N32" s="444"/>
      <c r="O32" s="445"/>
      <c r="P32" s="446"/>
      <c r="Q32" s="113"/>
      <c r="R32" s="113"/>
      <c r="S32" s="113"/>
      <c r="T32" s="113"/>
      <c r="U32" s="113"/>
      <c r="V32" s="113"/>
      <c r="W32" s="113"/>
      <c r="X32" s="113"/>
      <c r="Y32" s="113"/>
      <c r="Z32" s="113"/>
      <c r="AA32" s="113"/>
      <c r="AB32" s="113"/>
      <c r="AC32" s="451"/>
      <c r="AD32" s="452"/>
      <c r="AE32" s="452"/>
      <c r="AF32" s="453"/>
      <c r="AG32" s="137"/>
    </row>
    <row r="33" spans="1:33" s="112" customFormat="1" ht="20.25">
      <c r="A33" s="136"/>
      <c r="B33" s="444"/>
      <c r="C33" s="445"/>
      <c r="D33" s="446"/>
      <c r="E33" s="444"/>
      <c r="F33" s="445"/>
      <c r="G33" s="446"/>
      <c r="H33" s="444"/>
      <c r="I33" s="445"/>
      <c r="J33" s="446"/>
      <c r="K33" s="444"/>
      <c r="L33" s="445"/>
      <c r="M33" s="446"/>
      <c r="N33" s="444"/>
      <c r="O33" s="445"/>
      <c r="P33" s="446"/>
      <c r="Q33" s="113"/>
      <c r="R33" s="113"/>
      <c r="S33" s="113"/>
      <c r="T33" s="113"/>
      <c r="U33" s="113"/>
      <c r="V33" s="113"/>
      <c r="W33" s="113"/>
      <c r="X33" s="113"/>
      <c r="Y33" s="113"/>
      <c r="Z33" s="113"/>
      <c r="AA33" s="113"/>
      <c r="AB33" s="113"/>
      <c r="AC33" s="451"/>
      <c r="AD33" s="452"/>
      <c r="AE33" s="452"/>
      <c r="AF33" s="453"/>
      <c r="AG33" s="137"/>
    </row>
    <row r="34" spans="1:33" s="112" customFormat="1" ht="20.25">
      <c r="A34" s="136"/>
      <c r="B34" s="444"/>
      <c r="C34" s="445"/>
      <c r="D34" s="446"/>
      <c r="E34" s="444"/>
      <c r="F34" s="445"/>
      <c r="G34" s="446"/>
      <c r="H34" s="444"/>
      <c r="I34" s="445"/>
      <c r="J34" s="446"/>
      <c r="K34" s="444"/>
      <c r="L34" s="445"/>
      <c r="M34" s="446"/>
      <c r="N34" s="444"/>
      <c r="O34" s="445"/>
      <c r="P34" s="446"/>
      <c r="Q34" s="113"/>
      <c r="R34" s="113"/>
      <c r="S34" s="113"/>
      <c r="T34" s="113"/>
      <c r="U34" s="113"/>
      <c r="V34" s="113"/>
      <c r="W34" s="113"/>
      <c r="X34" s="113"/>
      <c r="Y34" s="113"/>
      <c r="Z34" s="113"/>
      <c r="AA34" s="113"/>
      <c r="AB34" s="113"/>
      <c r="AC34" s="451"/>
      <c r="AD34" s="452"/>
      <c r="AE34" s="452"/>
      <c r="AF34" s="453"/>
      <c r="AG34" s="137"/>
    </row>
    <row r="35" spans="1:33" s="112" customFormat="1" ht="20.25">
      <c r="A35" s="136"/>
      <c r="B35" s="444"/>
      <c r="C35" s="445"/>
      <c r="D35" s="446"/>
      <c r="E35" s="444"/>
      <c r="F35" s="445"/>
      <c r="G35" s="446"/>
      <c r="H35" s="444"/>
      <c r="I35" s="445"/>
      <c r="J35" s="446"/>
      <c r="K35" s="444"/>
      <c r="L35" s="445"/>
      <c r="M35" s="446"/>
      <c r="N35" s="444"/>
      <c r="O35" s="445"/>
      <c r="P35" s="446"/>
      <c r="Q35" s="113"/>
      <c r="R35" s="113"/>
      <c r="S35" s="113"/>
      <c r="T35" s="113"/>
      <c r="U35" s="113"/>
      <c r="V35" s="113"/>
      <c r="W35" s="113"/>
      <c r="X35" s="113"/>
      <c r="Y35" s="113"/>
      <c r="Z35" s="113"/>
      <c r="AA35" s="113"/>
      <c r="AB35" s="113"/>
      <c r="AC35" s="451"/>
      <c r="AD35" s="452"/>
      <c r="AE35" s="452"/>
      <c r="AF35" s="453"/>
      <c r="AG35" s="137"/>
    </row>
    <row r="36" spans="1:33" s="112" customFormat="1" ht="20.25">
      <c r="A36" s="136"/>
      <c r="B36" s="444"/>
      <c r="C36" s="445"/>
      <c r="D36" s="446"/>
      <c r="E36" s="444"/>
      <c r="F36" s="445"/>
      <c r="G36" s="446"/>
      <c r="H36" s="444"/>
      <c r="I36" s="445"/>
      <c r="J36" s="446"/>
      <c r="K36" s="444"/>
      <c r="L36" s="445"/>
      <c r="M36" s="446"/>
      <c r="N36" s="444"/>
      <c r="O36" s="445"/>
      <c r="P36" s="446"/>
      <c r="Q36" s="113"/>
      <c r="R36" s="113"/>
      <c r="S36" s="113"/>
      <c r="T36" s="113"/>
      <c r="U36" s="113"/>
      <c r="V36" s="113"/>
      <c r="W36" s="113"/>
      <c r="X36" s="113"/>
      <c r="Y36" s="113"/>
      <c r="Z36" s="113"/>
      <c r="AA36" s="113"/>
      <c r="AB36" s="113"/>
      <c r="AC36" s="451"/>
      <c r="AD36" s="452"/>
      <c r="AE36" s="452"/>
      <c r="AF36" s="453"/>
      <c r="AG36" s="137"/>
    </row>
    <row r="37" spans="1:33" s="112" customFormat="1" ht="20.25">
      <c r="A37" s="136"/>
      <c r="B37" s="444"/>
      <c r="C37" s="445"/>
      <c r="D37" s="446"/>
      <c r="E37" s="444"/>
      <c r="F37" s="445"/>
      <c r="G37" s="446"/>
      <c r="H37" s="444"/>
      <c r="I37" s="445"/>
      <c r="J37" s="446"/>
      <c r="K37" s="444"/>
      <c r="L37" s="445"/>
      <c r="M37" s="446"/>
      <c r="N37" s="444"/>
      <c r="O37" s="445"/>
      <c r="P37" s="446"/>
      <c r="Q37" s="113"/>
      <c r="R37" s="113"/>
      <c r="S37" s="113"/>
      <c r="T37" s="113"/>
      <c r="U37" s="113"/>
      <c r="V37" s="113"/>
      <c r="W37" s="113"/>
      <c r="X37" s="113"/>
      <c r="Y37" s="113"/>
      <c r="Z37" s="113"/>
      <c r="AA37" s="113"/>
      <c r="AB37" s="113"/>
      <c r="AC37" s="451"/>
      <c r="AD37" s="452"/>
      <c r="AE37" s="452"/>
      <c r="AF37" s="453"/>
      <c r="AG37" s="137"/>
    </row>
    <row r="38" spans="1:33" s="112" customFormat="1" ht="20.25">
      <c r="A38" s="136"/>
      <c r="B38" s="444"/>
      <c r="C38" s="445"/>
      <c r="D38" s="446"/>
      <c r="E38" s="444"/>
      <c r="F38" s="445"/>
      <c r="G38" s="446"/>
      <c r="H38" s="444"/>
      <c r="I38" s="445"/>
      <c r="J38" s="446"/>
      <c r="K38" s="444"/>
      <c r="L38" s="445"/>
      <c r="M38" s="446"/>
      <c r="N38" s="444"/>
      <c r="O38" s="445"/>
      <c r="P38" s="446"/>
      <c r="Q38" s="113"/>
      <c r="R38" s="113"/>
      <c r="S38" s="113"/>
      <c r="T38" s="113"/>
      <c r="U38" s="113"/>
      <c r="V38" s="113"/>
      <c r="W38" s="113"/>
      <c r="X38" s="113"/>
      <c r="Y38" s="113"/>
      <c r="Z38" s="113"/>
      <c r="AA38" s="113"/>
      <c r="AB38" s="113"/>
      <c r="AC38" s="451"/>
      <c r="AD38" s="452"/>
      <c r="AE38" s="452"/>
      <c r="AF38" s="453"/>
      <c r="AG38" s="137"/>
    </row>
    <row r="39" spans="1:33" s="112" customFormat="1" ht="20.25">
      <c r="A39" s="136"/>
      <c r="B39" s="444"/>
      <c r="C39" s="445"/>
      <c r="D39" s="446"/>
      <c r="E39" s="444"/>
      <c r="F39" s="445"/>
      <c r="G39" s="446"/>
      <c r="H39" s="444"/>
      <c r="I39" s="445"/>
      <c r="J39" s="446"/>
      <c r="K39" s="444"/>
      <c r="L39" s="445"/>
      <c r="M39" s="446"/>
      <c r="N39" s="444"/>
      <c r="O39" s="445"/>
      <c r="P39" s="446"/>
      <c r="Q39" s="113"/>
      <c r="R39" s="113"/>
      <c r="S39" s="113"/>
      <c r="T39" s="113"/>
      <c r="U39" s="113"/>
      <c r="V39" s="113"/>
      <c r="W39" s="113"/>
      <c r="X39" s="113"/>
      <c r="Y39" s="113"/>
      <c r="Z39" s="113"/>
      <c r="AA39" s="113"/>
      <c r="AB39" s="113"/>
      <c r="AC39" s="451"/>
      <c r="AD39" s="452"/>
      <c r="AE39" s="452"/>
      <c r="AF39" s="453"/>
      <c r="AG39" s="137"/>
    </row>
    <row r="40" spans="1:33" s="112" customFormat="1" ht="20.25">
      <c r="A40" s="136"/>
      <c r="B40" s="444"/>
      <c r="C40" s="445"/>
      <c r="D40" s="446"/>
      <c r="E40" s="444"/>
      <c r="F40" s="445"/>
      <c r="G40" s="446"/>
      <c r="H40" s="444"/>
      <c r="I40" s="445"/>
      <c r="J40" s="446"/>
      <c r="K40" s="444"/>
      <c r="L40" s="445"/>
      <c r="M40" s="446"/>
      <c r="N40" s="444"/>
      <c r="O40" s="445"/>
      <c r="P40" s="446"/>
      <c r="Q40" s="113"/>
      <c r="R40" s="113"/>
      <c r="S40" s="113"/>
      <c r="T40" s="113"/>
      <c r="U40" s="113"/>
      <c r="V40" s="113"/>
      <c r="W40" s="113"/>
      <c r="X40" s="113"/>
      <c r="Y40" s="113"/>
      <c r="Z40" s="113"/>
      <c r="AA40" s="113"/>
      <c r="AB40" s="113"/>
      <c r="AC40" s="451"/>
      <c r="AD40" s="452"/>
      <c r="AE40" s="452"/>
      <c r="AF40" s="453"/>
      <c r="AG40" s="137"/>
    </row>
    <row r="41" spans="1:33" s="43" customFormat="1" ht="12.75" customHeight="1">
      <c r="A41" s="131"/>
      <c r="B41" s="317"/>
      <c r="C41" s="318"/>
      <c r="D41" s="319"/>
      <c r="E41" s="338">
        <v>4862</v>
      </c>
      <c r="F41" s="339"/>
      <c r="G41" s="339"/>
      <c r="H41" s="338">
        <v>4872</v>
      </c>
      <c r="I41" s="339"/>
      <c r="J41" s="339"/>
      <c r="K41" s="338">
        <v>4861</v>
      </c>
      <c r="L41" s="339"/>
      <c r="M41" s="339"/>
      <c r="N41" s="338">
        <v>4871</v>
      </c>
      <c r="O41" s="339"/>
      <c r="P41" s="339"/>
      <c r="Q41" s="447"/>
      <c r="R41" s="447"/>
      <c r="S41" s="447"/>
      <c r="T41" s="447"/>
      <c r="U41" s="447"/>
      <c r="V41" s="447"/>
      <c r="W41" s="447"/>
      <c r="X41" s="447"/>
      <c r="Y41" s="447"/>
      <c r="Z41" s="447"/>
      <c r="AA41" s="447"/>
      <c r="AB41" s="447"/>
      <c r="AC41" s="338">
        <v>6040</v>
      </c>
      <c r="AD41" s="339"/>
      <c r="AE41" s="339"/>
      <c r="AF41" s="340"/>
      <c r="AG41" s="105"/>
    </row>
    <row r="42" spans="1:33" s="43" customFormat="1" ht="12.75" customHeight="1">
      <c r="A42" s="131"/>
      <c r="B42" s="400"/>
      <c r="C42" s="425"/>
      <c r="D42" s="401"/>
      <c r="E42" s="341"/>
      <c r="F42" s="342"/>
      <c r="G42" s="342"/>
      <c r="H42" s="341"/>
      <c r="I42" s="342"/>
      <c r="J42" s="342"/>
      <c r="K42" s="341"/>
      <c r="L42" s="342"/>
      <c r="M42" s="342"/>
      <c r="N42" s="341"/>
      <c r="O42" s="342"/>
      <c r="P42" s="342"/>
      <c r="Q42" s="448"/>
      <c r="R42" s="448"/>
      <c r="S42" s="448"/>
      <c r="T42" s="448"/>
      <c r="U42" s="448"/>
      <c r="V42" s="448"/>
      <c r="W42" s="448"/>
      <c r="X42" s="448"/>
      <c r="Y42" s="448"/>
      <c r="Z42" s="448"/>
      <c r="AA42" s="448"/>
      <c r="AB42" s="448"/>
      <c r="AC42" s="341"/>
      <c r="AD42" s="342"/>
      <c r="AE42" s="342"/>
      <c r="AF42" s="343"/>
      <c r="AG42" s="105"/>
    </row>
    <row r="43" spans="1:33" ht="12.75" customHeight="1">
      <c r="A43" s="133"/>
      <c r="B43" s="400"/>
      <c r="C43" s="425"/>
      <c r="D43" s="401"/>
      <c r="E43" s="344"/>
      <c r="F43" s="345"/>
      <c r="G43" s="345"/>
      <c r="H43" s="344"/>
      <c r="I43" s="345"/>
      <c r="J43" s="345"/>
      <c r="K43" s="344"/>
      <c r="L43" s="345"/>
      <c r="M43" s="345"/>
      <c r="N43" s="344"/>
      <c r="O43" s="345"/>
      <c r="P43" s="345"/>
      <c r="Q43" s="449"/>
      <c r="R43" s="449"/>
      <c r="S43" s="449"/>
      <c r="T43" s="449"/>
      <c r="U43" s="449"/>
      <c r="V43" s="449"/>
      <c r="W43" s="449"/>
      <c r="X43" s="449"/>
      <c r="Y43" s="449"/>
      <c r="Z43" s="449"/>
      <c r="AA43" s="449"/>
      <c r="AB43" s="449"/>
      <c r="AC43" s="359"/>
      <c r="AD43" s="360"/>
      <c r="AE43" s="360"/>
      <c r="AF43" s="361"/>
      <c r="AG43" s="105"/>
    </row>
    <row r="44" spans="1:33" ht="12.75" customHeight="1">
      <c r="A44" s="133"/>
      <c r="B44" s="426"/>
      <c r="C44" s="427"/>
      <c r="D44" s="428"/>
      <c r="E44" s="347"/>
      <c r="F44" s="348"/>
      <c r="G44" s="348"/>
      <c r="H44" s="347"/>
      <c r="I44" s="348"/>
      <c r="J44" s="348"/>
      <c r="K44" s="347"/>
      <c r="L44" s="348"/>
      <c r="M44" s="348"/>
      <c r="N44" s="347"/>
      <c r="O44" s="348"/>
      <c r="P44" s="348"/>
      <c r="Q44" s="450"/>
      <c r="R44" s="450"/>
      <c r="S44" s="450"/>
      <c r="T44" s="450"/>
      <c r="U44" s="450"/>
      <c r="V44" s="450"/>
      <c r="W44" s="450"/>
      <c r="X44" s="450"/>
      <c r="Y44" s="450"/>
      <c r="Z44" s="450"/>
      <c r="AA44" s="450"/>
      <c r="AB44" s="450"/>
      <c r="AC44" s="314"/>
      <c r="AD44" s="315"/>
      <c r="AE44" s="315"/>
      <c r="AF44" s="316"/>
      <c r="AG44" s="105"/>
    </row>
    <row r="45" spans="1:33" s="77" customFormat="1" ht="7.5">
      <c r="A45" s="78"/>
      <c r="B45" s="78"/>
      <c r="C45" s="74"/>
      <c r="D45" s="74"/>
      <c r="E45" s="74"/>
      <c r="F45" s="74"/>
      <c r="G45" s="74"/>
      <c r="H45" s="74"/>
      <c r="I45" s="79"/>
      <c r="J45" s="79"/>
      <c r="K45" s="79"/>
      <c r="L45" s="79"/>
      <c r="M45" s="79"/>
      <c r="N45" s="79"/>
      <c r="O45" s="79"/>
      <c r="P45" s="79"/>
      <c r="Q45" s="79"/>
      <c r="R45" s="79"/>
      <c r="S45" s="74"/>
      <c r="T45" s="74"/>
      <c r="U45" s="74"/>
      <c r="V45" s="74"/>
      <c r="W45" s="74"/>
      <c r="X45" s="74"/>
      <c r="Y45" s="74"/>
      <c r="Z45" s="74"/>
      <c r="AA45" s="74"/>
      <c r="AB45" s="74"/>
      <c r="AC45" s="74"/>
      <c r="AD45" s="74"/>
      <c r="AE45" s="74"/>
      <c r="AF45" s="74"/>
      <c r="AG45" s="80"/>
    </row>
    <row r="46" spans="1:33" ht="12.75">
      <c r="A46" s="133"/>
      <c r="B46" s="317"/>
      <c r="C46" s="318"/>
      <c r="D46" s="318"/>
      <c r="E46" s="318" t="s">
        <v>73</v>
      </c>
      <c r="F46" s="318"/>
      <c r="G46" s="318"/>
      <c r="H46" s="318"/>
      <c r="I46" s="318"/>
      <c r="J46" s="318"/>
      <c r="K46" s="318"/>
      <c r="L46" s="318"/>
      <c r="M46" s="318"/>
      <c r="N46" s="318"/>
      <c r="O46" s="318"/>
      <c r="P46" s="318"/>
      <c r="Q46" s="318"/>
      <c r="R46" s="318"/>
      <c r="S46" s="318"/>
      <c r="T46" s="317"/>
      <c r="U46" s="318"/>
      <c r="V46" s="318"/>
      <c r="W46" s="318" t="s">
        <v>74</v>
      </c>
      <c r="X46" s="318"/>
      <c r="Y46" s="318"/>
      <c r="Z46" s="318"/>
      <c r="AA46" s="318"/>
      <c r="AB46" s="318"/>
      <c r="AC46" s="318"/>
      <c r="AD46" s="318"/>
      <c r="AE46" s="318"/>
      <c r="AF46" s="319"/>
      <c r="AG46" s="107"/>
    </row>
    <row r="47" spans="1:33" ht="12.75">
      <c r="A47" s="133"/>
      <c r="B47" s="414"/>
      <c r="C47" s="415"/>
      <c r="D47" s="415"/>
      <c r="E47" s="363"/>
      <c r="F47" s="363"/>
      <c r="G47" s="363"/>
      <c r="H47" s="363"/>
      <c r="I47" s="363"/>
      <c r="J47" s="363"/>
      <c r="K47" s="363"/>
      <c r="L47" s="363"/>
      <c r="M47" s="363"/>
      <c r="N47" s="363"/>
      <c r="O47" s="363"/>
      <c r="P47" s="363"/>
      <c r="Q47" s="363"/>
      <c r="R47" s="363"/>
      <c r="S47" s="363"/>
      <c r="T47" s="362"/>
      <c r="U47" s="363"/>
      <c r="V47" s="363"/>
      <c r="W47" s="363"/>
      <c r="X47" s="363"/>
      <c r="Y47" s="363"/>
      <c r="Z47" s="363"/>
      <c r="AA47" s="363"/>
      <c r="AB47" s="363"/>
      <c r="AC47" s="363"/>
      <c r="AD47" s="363"/>
      <c r="AE47" s="363"/>
      <c r="AF47" s="364"/>
      <c r="AG47" s="104"/>
    </row>
    <row r="48" spans="1:33" ht="12.75">
      <c r="A48" s="133"/>
      <c r="B48" s="411" t="s">
        <v>61</v>
      </c>
      <c r="C48" s="412"/>
      <c r="D48" s="412"/>
      <c r="E48" s="412">
        <f>'Medarb.opl.'!F3</f>
        <v>0</v>
      </c>
      <c r="F48" s="412"/>
      <c r="G48" s="412"/>
      <c r="H48" s="412"/>
      <c r="I48" s="412"/>
      <c r="J48" s="412"/>
      <c r="K48" s="412"/>
      <c r="L48" s="412"/>
      <c r="M48" s="412"/>
      <c r="N48" s="412"/>
      <c r="O48" s="412"/>
      <c r="P48" s="412"/>
      <c r="Q48" s="412"/>
      <c r="R48" s="412"/>
      <c r="S48" s="412"/>
      <c r="T48" s="411" t="s">
        <v>61</v>
      </c>
      <c r="U48" s="412"/>
      <c r="V48" s="412"/>
      <c r="W48" s="412"/>
      <c r="X48" s="412"/>
      <c r="Y48" s="412"/>
      <c r="Z48" s="412"/>
      <c r="AA48" s="412"/>
      <c r="AB48" s="412"/>
      <c r="AC48" s="412"/>
      <c r="AD48" s="412"/>
      <c r="AE48" s="412"/>
      <c r="AF48" s="413"/>
      <c r="AG48" s="125"/>
    </row>
    <row r="49" spans="1:33" ht="12.75">
      <c r="A49" s="138" t="str">
        <f>'Medarb.opl.'!A53</f>
        <v>©</v>
      </c>
      <c r="B49" s="139" t="str">
        <f>'Medarb.opl.'!B53</f>
        <v>Østergaard</v>
      </c>
      <c r="C49" s="140"/>
      <c r="D49" s="140"/>
      <c r="E49" s="139" t="str">
        <f>'Medarb.opl.'!E53</f>
        <v>09.02.16</v>
      </c>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1"/>
    </row>
  </sheetData>
  <sheetProtection sheet="1" objects="1" scenarios="1"/>
  <mergeCells count="215">
    <mergeCell ref="B16:R16"/>
    <mergeCell ref="S16:X16"/>
    <mergeCell ref="W43:W44"/>
    <mergeCell ref="X43:X44"/>
    <mergeCell ref="Y43:Y44"/>
    <mergeCell ref="Z43:Z44"/>
    <mergeCell ref="Q43:Q44"/>
    <mergeCell ref="R43:R44"/>
    <mergeCell ref="E43:G44"/>
    <mergeCell ref="H43:J44"/>
    <mergeCell ref="AA43:AA44"/>
    <mergeCell ref="AB43:AB44"/>
    <mergeCell ref="AA41:AA42"/>
    <mergeCell ref="AB41:AB42"/>
    <mergeCell ref="Q19:AB19"/>
    <mergeCell ref="Q20:AB20"/>
    <mergeCell ref="S43:S44"/>
    <mergeCell ref="T43:T44"/>
    <mergeCell ref="W41:W42"/>
    <mergeCell ref="X41:X42"/>
    <mergeCell ref="K43:M44"/>
    <mergeCell ref="N43:P44"/>
    <mergeCell ref="B30:D30"/>
    <mergeCell ref="E30:G30"/>
    <mergeCell ref="H30:J30"/>
    <mergeCell ref="K30:M30"/>
    <mergeCell ref="E31:G31"/>
    <mergeCell ref="H31:J31"/>
    <mergeCell ref="K31:M31"/>
    <mergeCell ref="N31:P31"/>
    <mergeCell ref="R41:R42"/>
    <mergeCell ref="S41:S42"/>
    <mergeCell ref="T41:T42"/>
    <mergeCell ref="B40:D40"/>
    <mergeCell ref="AC23:AF23"/>
    <mergeCell ref="AC24:AF24"/>
    <mergeCell ref="AC25:AF25"/>
    <mergeCell ref="AC26:AF26"/>
    <mergeCell ref="N30:P30"/>
    <mergeCell ref="B31:D31"/>
    <mergeCell ref="B28:D28"/>
    <mergeCell ref="E28:G28"/>
    <mergeCell ref="H28:J28"/>
    <mergeCell ref="K28:M28"/>
    <mergeCell ref="N29:P29"/>
    <mergeCell ref="AC18:AF18"/>
    <mergeCell ref="AC19:AF19"/>
    <mergeCell ref="AC20:AF20"/>
    <mergeCell ref="AC21:AF21"/>
    <mergeCell ref="AC22:AF22"/>
    <mergeCell ref="N28:P28"/>
    <mergeCell ref="N21:P21"/>
    <mergeCell ref="B22:D22"/>
    <mergeCell ref="E22:G22"/>
    <mergeCell ref="H22:J22"/>
    <mergeCell ref="K22:M22"/>
    <mergeCell ref="N22:P22"/>
    <mergeCell ref="B26:D26"/>
    <mergeCell ref="E26:G26"/>
    <mergeCell ref="H26:J26"/>
    <mergeCell ref="AC27:AF27"/>
    <mergeCell ref="AC28:AF28"/>
    <mergeCell ref="E19:G19"/>
    <mergeCell ref="H19:J19"/>
    <mergeCell ref="K19:M19"/>
    <mergeCell ref="N19:P19"/>
    <mergeCell ref="E20:G20"/>
    <mergeCell ref="H20:J20"/>
    <mergeCell ref="K20:M20"/>
    <mergeCell ref="N20:P20"/>
    <mergeCell ref="Y10:AD10"/>
    <mergeCell ref="AE9:AF9"/>
    <mergeCell ref="AE10:AF10"/>
    <mergeCell ref="Y11:AF13"/>
    <mergeCell ref="AC15:AF15"/>
    <mergeCell ref="AC16:AF16"/>
    <mergeCell ref="Y15:AB15"/>
    <mergeCell ref="Y16:AB16"/>
    <mergeCell ref="P2:AF2"/>
    <mergeCell ref="P4:AF4"/>
    <mergeCell ref="Y9:AD9"/>
    <mergeCell ref="P5:AF5"/>
    <mergeCell ref="P6:W8"/>
    <mergeCell ref="X6:AF8"/>
    <mergeCell ref="AC33:AF33"/>
    <mergeCell ref="AC34:AF34"/>
    <mergeCell ref="AC35:AF35"/>
    <mergeCell ref="AC36:AF36"/>
    <mergeCell ref="AC29:AF29"/>
    <mergeCell ref="AC30:AF30"/>
    <mergeCell ref="AC31:AF31"/>
    <mergeCell ref="AC32:AF32"/>
    <mergeCell ref="AC37:AF37"/>
    <mergeCell ref="AC38:AF38"/>
    <mergeCell ref="AC39:AF39"/>
    <mergeCell ref="AC40:AF40"/>
    <mergeCell ref="Y41:Y42"/>
    <mergeCell ref="Z41:Z42"/>
    <mergeCell ref="W48:AF48"/>
    <mergeCell ref="P3:AF3"/>
    <mergeCell ref="N39:P39"/>
    <mergeCell ref="N40:P40"/>
    <mergeCell ref="N38:P38"/>
    <mergeCell ref="N37:P37"/>
    <mergeCell ref="N36:P36"/>
    <mergeCell ref="N35:P35"/>
    <mergeCell ref="AC41:AF42"/>
    <mergeCell ref="AC43:AF44"/>
    <mergeCell ref="B29:D29"/>
    <mergeCell ref="E29:G29"/>
    <mergeCell ref="H29:J29"/>
    <mergeCell ref="K29:M29"/>
    <mergeCell ref="W46:AF46"/>
    <mergeCell ref="W47:AF47"/>
    <mergeCell ref="B41:D42"/>
    <mergeCell ref="B43:D44"/>
    <mergeCell ref="K41:M42"/>
    <mergeCell ref="N41:P42"/>
    <mergeCell ref="B48:D48"/>
    <mergeCell ref="E48:S48"/>
    <mergeCell ref="T48:V48"/>
    <mergeCell ref="B47:D47"/>
    <mergeCell ref="E47:S47"/>
    <mergeCell ref="T47:V47"/>
    <mergeCell ref="B46:D46"/>
    <mergeCell ref="E46:S46"/>
    <mergeCell ref="T46:V46"/>
    <mergeCell ref="E41:G42"/>
    <mergeCell ref="H41:J42"/>
    <mergeCell ref="U41:U42"/>
    <mergeCell ref="V41:V42"/>
    <mergeCell ref="U43:U44"/>
    <mergeCell ref="V43:V44"/>
    <mergeCell ref="Q41:Q42"/>
    <mergeCell ref="E40:G40"/>
    <mergeCell ref="H40:J40"/>
    <mergeCell ref="K40:M40"/>
    <mergeCell ref="B39:D39"/>
    <mergeCell ref="E39:G39"/>
    <mergeCell ref="H39:J39"/>
    <mergeCell ref="K39:M39"/>
    <mergeCell ref="B37:D37"/>
    <mergeCell ref="E37:G37"/>
    <mergeCell ref="H37:J37"/>
    <mergeCell ref="K37:M37"/>
    <mergeCell ref="B38:D38"/>
    <mergeCell ref="E38:G38"/>
    <mergeCell ref="H38:J38"/>
    <mergeCell ref="K38:M38"/>
    <mergeCell ref="K34:M34"/>
    <mergeCell ref="B35:D35"/>
    <mergeCell ref="E35:G35"/>
    <mergeCell ref="H35:J35"/>
    <mergeCell ref="K35:M35"/>
    <mergeCell ref="B36:D36"/>
    <mergeCell ref="E36:G36"/>
    <mergeCell ref="H36:J36"/>
    <mergeCell ref="K36:M36"/>
    <mergeCell ref="K32:M32"/>
    <mergeCell ref="N34:P34"/>
    <mergeCell ref="B33:D33"/>
    <mergeCell ref="E33:G33"/>
    <mergeCell ref="H33:J33"/>
    <mergeCell ref="K33:M33"/>
    <mergeCell ref="N33:P33"/>
    <mergeCell ref="B34:D34"/>
    <mergeCell ref="E34:G34"/>
    <mergeCell ref="H34:J34"/>
    <mergeCell ref="N25:P25"/>
    <mergeCell ref="N32:P32"/>
    <mergeCell ref="B27:D27"/>
    <mergeCell ref="E27:G27"/>
    <mergeCell ref="H27:J27"/>
    <mergeCell ref="K27:M27"/>
    <mergeCell ref="N27:P27"/>
    <mergeCell ref="B32:D32"/>
    <mergeCell ref="E32:G32"/>
    <mergeCell ref="H32:J32"/>
    <mergeCell ref="B24:D24"/>
    <mergeCell ref="E24:G24"/>
    <mergeCell ref="H24:J24"/>
    <mergeCell ref="K24:M24"/>
    <mergeCell ref="K26:M26"/>
    <mergeCell ref="N26:P26"/>
    <mergeCell ref="B25:D25"/>
    <mergeCell ref="E25:G25"/>
    <mergeCell ref="H25:J25"/>
    <mergeCell ref="K25:M25"/>
    <mergeCell ref="B21:D21"/>
    <mergeCell ref="E21:G21"/>
    <mergeCell ref="H21:J21"/>
    <mergeCell ref="K21:M21"/>
    <mergeCell ref="N24:P24"/>
    <mergeCell ref="B23:D23"/>
    <mergeCell ref="E23:G23"/>
    <mergeCell ref="H23:J23"/>
    <mergeCell ref="K23:M23"/>
    <mergeCell ref="N23:P23"/>
    <mergeCell ref="E18:J18"/>
    <mergeCell ref="K18:P18"/>
    <mergeCell ref="Q18:AB18"/>
    <mergeCell ref="G12:O13"/>
    <mergeCell ref="P9:X13"/>
    <mergeCell ref="B15:R15"/>
    <mergeCell ref="S15:X15"/>
    <mergeCell ref="D8:O9"/>
    <mergeCell ref="D10:O11"/>
    <mergeCell ref="D12:F13"/>
    <mergeCell ref="B6:C6"/>
    <mergeCell ref="D6:G6"/>
    <mergeCell ref="B2:O2"/>
    <mergeCell ref="B3:O3"/>
    <mergeCell ref="B4:O4"/>
    <mergeCell ref="B5:C5"/>
    <mergeCell ref="D5:O5"/>
  </mergeCells>
  <printOptions/>
  <pageMargins left="0.1968503937007874" right="0.1968503937007874" top="0.1968503937007874" bottom="0.196850393700787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60"/>
  <sheetViews>
    <sheetView showGridLines="0" showZeros="0" zoomScalePageLayoutView="0" workbookViewId="0" topLeftCell="A1">
      <selection activeCell="F3" sqref="F3"/>
    </sheetView>
  </sheetViews>
  <sheetFormatPr defaultColWidth="9.140625" defaultRowHeight="12.75"/>
  <cols>
    <col min="1" max="1" width="2.28125" style="0" customWidth="1"/>
    <col min="2" max="2" width="5.28125" style="124" customWidth="1"/>
    <col min="3" max="3" width="8.7109375" style="0" customWidth="1"/>
    <col min="4" max="4" width="29.28125" style="0" customWidth="1"/>
    <col min="5" max="5" width="29.140625" style="0" customWidth="1"/>
    <col min="6" max="6" width="18.7109375" style="0" customWidth="1"/>
    <col min="7" max="7" width="3.7109375" style="0" customWidth="1"/>
    <col min="8" max="8" width="2.28125" style="0" customWidth="1"/>
  </cols>
  <sheetData>
    <row r="1" spans="1:8" ht="12.75">
      <c r="A1" s="128"/>
      <c r="B1" s="39"/>
      <c r="C1" s="129"/>
      <c r="D1" s="129"/>
      <c r="E1" s="129"/>
      <c r="F1" s="129"/>
      <c r="G1" s="129"/>
      <c r="H1" s="130"/>
    </row>
    <row r="2" spans="1:8" s="144" customFormat="1" ht="16.5">
      <c r="A2" s="153"/>
      <c r="B2" s="492" t="s">
        <v>42</v>
      </c>
      <c r="C2" s="493"/>
      <c r="D2" s="494"/>
      <c r="E2" s="492" t="s">
        <v>106</v>
      </c>
      <c r="F2" s="493"/>
      <c r="G2" s="494"/>
      <c r="H2" s="154"/>
    </row>
    <row r="3" spans="1:12" s="144" customFormat="1" ht="16.5">
      <c r="A3" s="153"/>
      <c r="B3" s="495" t="s">
        <v>105</v>
      </c>
      <c r="C3" s="496"/>
      <c r="D3" s="497"/>
      <c r="E3" s="147">
        <f>'Medarb.opl.'!F3</f>
        <v>0</v>
      </c>
      <c r="F3" s="148">
        <f>'Medarb.opl.'!AF3</f>
        <v>0</v>
      </c>
      <c r="G3" s="148">
        <f>'Medarb.opl.'!AM4</f>
        <v>0</v>
      </c>
      <c r="H3" s="155"/>
      <c r="I3" s="146"/>
      <c r="J3" s="146"/>
      <c r="K3" s="146"/>
      <c r="L3" s="146"/>
    </row>
    <row r="4" spans="1:8" s="77" customFormat="1" ht="7.5">
      <c r="A4" s="78"/>
      <c r="B4" s="73"/>
      <c r="C4" s="74"/>
      <c r="D4" s="74"/>
      <c r="E4" s="74"/>
      <c r="F4" s="74"/>
      <c r="G4" s="74"/>
      <c r="H4" s="80"/>
    </row>
    <row r="5" spans="1:8" ht="12.75">
      <c r="A5" s="133"/>
      <c r="B5" s="359" t="s">
        <v>111</v>
      </c>
      <c r="C5" s="360"/>
      <c r="D5" s="360"/>
      <c r="E5" s="360"/>
      <c r="F5" s="360"/>
      <c r="G5" s="361"/>
      <c r="H5" s="156"/>
    </row>
    <row r="6" spans="1:8" ht="12.75">
      <c r="A6" s="133"/>
      <c r="B6" s="314" t="s">
        <v>110</v>
      </c>
      <c r="C6" s="315"/>
      <c r="D6" s="315"/>
      <c r="E6" s="315"/>
      <c r="F6" s="315"/>
      <c r="G6" s="316"/>
      <c r="H6" s="156"/>
    </row>
    <row r="7" spans="1:8" s="77" customFormat="1" ht="7.5">
      <c r="A7" s="78"/>
      <c r="B7" s="73"/>
      <c r="C7" s="74"/>
      <c r="D7" s="74"/>
      <c r="E7" s="74"/>
      <c r="F7" s="74"/>
      <c r="G7" s="74"/>
      <c r="H7" s="80"/>
    </row>
    <row r="8" spans="1:8" s="77" customFormat="1" ht="7.5">
      <c r="A8" s="78"/>
      <c r="B8" s="489" t="s">
        <v>101</v>
      </c>
      <c r="C8" s="489" t="s">
        <v>64</v>
      </c>
      <c r="D8" s="489" t="s">
        <v>102</v>
      </c>
      <c r="E8" s="498" t="s">
        <v>103</v>
      </c>
      <c r="F8" s="498" t="s">
        <v>104</v>
      </c>
      <c r="G8" s="499"/>
      <c r="H8" s="80"/>
    </row>
    <row r="9" spans="1:8" ht="12.75">
      <c r="A9" s="133"/>
      <c r="B9" s="490"/>
      <c r="C9" s="490"/>
      <c r="D9" s="490"/>
      <c r="E9" s="500"/>
      <c r="F9" s="500"/>
      <c r="G9" s="501"/>
      <c r="H9" s="156"/>
    </row>
    <row r="10" spans="1:8" s="77" customFormat="1" ht="7.5">
      <c r="A10" s="78"/>
      <c r="B10" s="491"/>
      <c r="C10" s="491"/>
      <c r="D10" s="491"/>
      <c r="E10" s="502"/>
      <c r="F10" s="502"/>
      <c r="G10" s="503"/>
      <c r="H10" s="80"/>
    </row>
    <row r="11" spans="1:8" s="77" customFormat="1" ht="7.5">
      <c r="A11" s="78"/>
      <c r="B11" s="73"/>
      <c r="C11" s="74"/>
      <c r="D11" s="74"/>
      <c r="E11" s="74"/>
      <c r="F11" s="504"/>
      <c r="G11" s="504"/>
      <c r="H11" s="80"/>
    </row>
    <row r="12" spans="1:8" s="144" customFormat="1" ht="16.5">
      <c r="A12" s="153"/>
      <c r="B12" s="485">
        <v>1</v>
      </c>
      <c r="C12" s="482"/>
      <c r="D12" s="143"/>
      <c r="E12" s="145"/>
      <c r="F12" s="480"/>
      <c r="G12" s="481"/>
      <c r="H12" s="154"/>
    </row>
    <row r="13" spans="1:8" s="144" customFormat="1" ht="16.5">
      <c r="A13" s="153"/>
      <c r="B13" s="486"/>
      <c r="C13" s="483"/>
      <c r="D13" s="143"/>
      <c r="E13" s="145"/>
      <c r="F13" s="480"/>
      <c r="G13" s="481"/>
      <c r="H13" s="154"/>
    </row>
    <row r="14" spans="1:8" s="144" customFormat="1" ht="16.5">
      <c r="A14" s="153"/>
      <c r="B14" s="487"/>
      <c r="C14" s="484"/>
      <c r="D14" s="143"/>
      <c r="E14" s="145"/>
      <c r="F14" s="480"/>
      <c r="G14" s="481"/>
      <c r="H14" s="154"/>
    </row>
    <row r="15" spans="1:8" s="152" customFormat="1" ht="6">
      <c r="A15" s="157"/>
      <c r="B15" s="149"/>
      <c r="C15" s="150"/>
      <c r="D15" s="151"/>
      <c r="E15" s="151"/>
      <c r="F15" s="488"/>
      <c r="G15" s="488"/>
      <c r="H15" s="158"/>
    </row>
    <row r="16" spans="1:8" s="144" customFormat="1" ht="16.5">
      <c r="A16" s="153"/>
      <c r="B16" s="474">
        <v>2</v>
      </c>
      <c r="C16" s="477"/>
      <c r="D16" s="143"/>
      <c r="E16" s="145"/>
      <c r="F16" s="480"/>
      <c r="G16" s="481"/>
      <c r="H16" s="154"/>
    </row>
    <row r="17" spans="1:8" s="144" customFormat="1" ht="16.5">
      <c r="A17" s="153"/>
      <c r="B17" s="475"/>
      <c r="C17" s="478"/>
      <c r="D17" s="143"/>
      <c r="E17" s="145"/>
      <c r="F17" s="480"/>
      <c r="G17" s="481"/>
      <c r="H17" s="154"/>
    </row>
    <row r="18" spans="1:8" s="144" customFormat="1" ht="16.5">
      <c r="A18" s="153"/>
      <c r="B18" s="476"/>
      <c r="C18" s="479"/>
      <c r="D18" s="143"/>
      <c r="E18" s="145"/>
      <c r="F18" s="480"/>
      <c r="G18" s="481"/>
      <c r="H18" s="154"/>
    </row>
    <row r="19" spans="1:8" s="152" customFormat="1" ht="6">
      <c r="A19" s="157"/>
      <c r="B19" s="149"/>
      <c r="C19" s="150"/>
      <c r="D19" s="151"/>
      <c r="E19" s="151"/>
      <c r="F19" s="488"/>
      <c r="G19" s="488"/>
      <c r="H19" s="158"/>
    </row>
    <row r="20" spans="1:8" s="144" customFormat="1" ht="16.5">
      <c r="A20" s="153"/>
      <c r="B20" s="474">
        <v>3</v>
      </c>
      <c r="C20" s="477"/>
      <c r="D20" s="143"/>
      <c r="E20" s="145"/>
      <c r="F20" s="480"/>
      <c r="G20" s="481"/>
      <c r="H20" s="154"/>
    </row>
    <row r="21" spans="1:8" s="144" customFormat="1" ht="16.5">
      <c r="A21" s="153"/>
      <c r="B21" s="475"/>
      <c r="C21" s="478"/>
      <c r="D21" s="143"/>
      <c r="E21" s="145"/>
      <c r="F21" s="480"/>
      <c r="G21" s="481"/>
      <c r="H21" s="154"/>
    </row>
    <row r="22" spans="1:8" s="144" customFormat="1" ht="16.5">
      <c r="A22" s="153"/>
      <c r="B22" s="476"/>
      <c r="C22" s="479"/>
      <c r="D22" s="143"/>
      <c r="E22" s="145"/>
      <c r="F22" s="480"/>
      <c r="G22" s="481"/>
      <c r="H22" s="154"/>
    </row>
    <row r="23" spans="1:8" s="152" customFormat="1" ht="6">
      <c r="A23" s="157"/>
      <c r="B23" s="149"/>
      <c r="C23" s="150"/>
      <c r="D23" s="151"/>
      <c r="E23" s="151"/>
      <c r="F23" s="488"/>
      <c r="G23" s="488"/>
      <c r="H23" s="158"/>
    </row>
    <row r="24" spans="1:8" s="144" customFormat="1" ht="16.5">
      <c r="A24" s="153"/>
      <c r="B24" s="474">
        <v>4</v>
      </c>
      <c r="C24" s="477"/>
      <c r="D24" s="143"/>
      <c r="E24" s="145"/>
      <c r="F24" s="480"/>
      <c r="G24" s="481"/>
      <c r="H24" s="154"/>
    </row>
    <row r="25" spans="1:8" s="144" customFormat="1" ht="16.5">
      <c r="A25" s="153"/>
      <c r="B25" s="475"/>
      <c r="C25" s="478"/>
      <c r="D25" s="143"/>
      <c r="E25" s="145"/>
      <c r="F25" s="480"/>
      <c r="G25" s="481"/>
      <c r="H25" s="154"/>
    </row>
    <row r="26" spans="1:8" s="144" customFormat="1" ht="16.5">
      <c r="A26" s="153"/>
      <c r="B26" s="476"/>
      <c r="C26" s="479"/>
      <c r="D26" s="143"/>
      <c r="E26" s="145"/>
      <c r="F26" s="480"/>
      <c r="G26" s="481"/>
      <c r="H26" s="154"/>
    </row>
    <row r="27" spans="1:8" s="152" customFormat="1" ht="6">
      <c r="A27" s="157"/>
      <c r="B27" s="149"/>
      <c r="C27" s="150"/>
      <c r="D27" s="151"/>
      <c r="E27" s="151"/>
      <c r="F27" s="488"/>
      <c r="G27" s="488"/>
      <c r="H27" s="158"/>
    </row>
    <row r="28" spans="1:8" s="144" customFormat="1" ht="16.5">
      <c r="A28" s="153"/>
      <c r="B28" s="474">
        <v>5</v>
      </c>
      <c r="C28" s="477"/>
      <c r="D28" s="143"/>
      <c r="E28" s="145"/>
      <c r="F28" s="480"/>
      <c r="G28" s="481"/>
      <c r="H28" s="154"/>
    </row>
    <row r="29" spans="1:8" s="144" customFormat="1" ht="16.5">
      <c r="A29" s="153"/>
      <c r="B29" s="475"/>
      <c r="C29" s="478"/>
      <c r="D29" s="143"/>
      <c r="E29" s="145"/>
      <c r="F29" s="480"/>
      <c r="G29" s="481"/>
      <c r="H29" s="154"/>
    </row>
    <row r="30" spans="1:8" s="144" customFormat="1" ht="16.5">
      <c r="A30" s="153"/>
      <c r="B30" s="476"/>
      <c r="C30" s="479"/>
      <c r="D30" s="143"/>
      <c r="E30" s="145"/>
      <c r="F30" s="480"/>
      <c r="G30" s="481"/>
      <c r="H30" s="154"/>
    </row>
    <row r="31" spans="1:8" s="152" customFormat="1" ht="6">
      <c r="A31" s="157"/>
      <c r="B31" s="149"/>
      <c r="C31" s="150"/>
      <c r="D31" s="151"/>
      <c r="E31" s="151"/>
      <c r="F31" s="488"/>
      <c r="G31" s="488"/>
      <c r="H31" s="158"/>
    </row>
    <row r="32" spans="1:8" s="144" customFormat="1" ht="16.5">
      <c r="A32" s="153"/>
      <c r="B32" s="474">
        <v>6</v>
      </c>
      <c r="C32" s="477"/>
      <c r="D32" s="143"/>
      <c r="E32" s="145"/>
      <c r="F32" s="480"/>
      <c r="G32" s="481"/>
      <c r="H32" s="154"/>
    </row>
    <row r="33" spans="1:8" s="144" customFormat="1" ht="16.5">
      <c r="A33" s="153"/>
      <c r="B33" s="475"/>
      <c r="C33" s="478"/>
      <c r="D33" s="143"/>
      <c r="E33" s="145"/>
      <c r="F33" s="480"/>
      <c r="G33" s="481"/>
      <c r="H33" s="154"/>
    </row>
    <row r="34" spans="1:8" s="144" customFormat="1" ht="16.5">
      <c r="A34" s="153"/>
      <c r="B34" s="476"/>
      <c r="C34" s="479"/>
      <c r="D34" s="143"/>
      <c r="E34" s="145"/>
      <c r="F34" s="480"/>
      <c r="G34" s="481"/>
      <c r="H34" s="154"/>
    </row>
    <row r="35" spans="1:8" s="152" customFormat="1" ht="6">
      <c r="A35" s="157"/>
      <c r="B35" s="149"/>
      <c r="C35" s="150"/>
      <c r="D35" s="151"/>
      <c r="E35" s="151"/>
      <c r="F35" s="488"/>
      <c r="G35" s="488"/>
      <c r="H35" s="158"/>
    </row>
    <row r="36" spans="1:8" s="144" customFormat="1" ht="16.5">
      <c r="A36" s="153"/>
      <c r="B36" s="474">
        <v>7</v>
      </c>
      <c r="C36" s="477"/>
      <c r="D36" s="143"/>
      <c r="E36" s="145"/>
      <c r="F36" s="480"/>
      <c r="G36" s="481"/>
      <c r="H36" s="154"/>
    </row>
    <row r="37" spans="1:8" s="144" customFormat="1" ht="16.5">
      <c r="A37" s="153"/>
      <c r="B37" s="475"/>
      <c r="C37" s="478"/>
      <c r="D37" s="143"/>
      <c r="E37" s="145"/>
      <c r="F37" s="480"/>
      <c r="G37" s="481"/>
      <c r="H37" s="154"/>
    </row>
    <row r="38" spans="1:8" s="144" customFormat="1" ht="16.5">
      <c r="A38" s="153"/>
      <c r="B38" s="476"/>
      <c r="C38" s="479"/>
      <c r="D38" s="143"/>
      <c r="E38" s="145"/>
      <c r="F38" s="480"/>
      <c r="G38" s="481"/>
      <c r="H38" s="154"/>
    </row>
    <row r="39" spans="1:8" s="152" customFormat="1" ht="6">
      <c r="A39" s="157"/>
      <c r="B39" s="149"/>
      <c r="C39" s="150"/>
      <c r="D39" s="151"/>
      <c r="E39" s="151"/>
      <c r="F39" s="488"/>
      <c r="G39" s="488"/>
      <c r="H39" s="158"/>
    </row>
    <row r="40" spans="1:8" s="144" customFormat="1" ht="16.5">
      <c r="A40" s="153"/>
      <c r="B40" s="474">
        <v>8</v>
      </c>
      <c r="C40" s="477"/>
      <c r="D40" s="143"/>
      <c r="E40" s="145"/>
      <c r="F40" s="480"/>
      <c r="G40" s="481"/>
      <c r="H40" s="154"/>
    </row>
    <row r="41" spans="1:8" s="144" customFormat="1" ht="16.5">
      <c r="A41" s="153"/>
      <c r="B41" s="475"/>
      <c r="C41" s="478"/>
      <c r="D41" s="143"/>
      <c r="E41" s="145"/>
      <c r="F41" s="480"/>
      <c r="G41" s="481"/>
      <c r="H41" s="154"/>
    </row>
    <row r="42" spans="1:8" s="144" customFormat="1" ht="16.5">
      <c r="A42" s="153"/>
      <c r="B42" s="476"/>
      <c r="C42" s="479"/>
      <c r="D42" s="143"/>
      <c r="E42" s="145"/>
      <c r="F42" s="480"/>
      <c r="G42" s="481"/>
      <c r="H42" s="154"/>
    </row>
    <row r="43" spans="1:8" s="152" customFormat="1" ht="6">
      <c r="A43" s="157"/>
      <c r="B43" s="149"/>
      <c r="C43" s="150"/>
      <c r="D43" s="151"/>
      <c r="E43" s="151"/>
      <c r="F43" s="488"/>
      <c r="G43" s="488"/>
      <c r="H43" s="158"/>
    </row>
    <row r="44" spans="1:8" s="144" customFormat="1" ht="16.5">
      <c r="A44" s="153"/>
      <c r="B44" s="474">
        <v>9</v>
      </c>
      <c r="C44" s="477"/>
      <c r="D44" s="143"/>
      <c r="E44" s="145"/>
      <c r="F44" s="480"/>
      <c r="G44" s="481"/>
      <c r="H44" s="154"/>
    </row>
    <row r="45" spans="1:8" s="144" customFormat="1" ht="16.5">
      <c r="A45" s="153"/>
      <c r="B45" s="475"/>
      <c r="C45" s="478"/>
      <c r="D45" s="143"/>
      <c r="E45" s="145"/>
      <c r="F45" s="480"/>
      <c r="G45" s="481"/>
      <c r="H45" s="154"/>
    </row>
    <row r="46" spans="1:8" s="144" customFormat="1" ht="17.25" customHeight="1">
      <c r="A46" s="153"/>
      <c r="B46" s="476"/>
      <c r="C46" s="479"/>
      <c r="D46" s="143"/>
      <c r="E46" s="145"/>
      <c r="F46" s="480"/>
      <c r="G46" s="481"/>
      <c r="H46" s="154"/>
    </row>
    <row r="47" spans="1:8" s="152" customFormat="1" ht="6">
      <c r="A47" s="157"/>
      <c r="B47" s="149"/>
      <c r="C47" s="150"/>
      <c r="D47" s="151"/>
      <c r="E47" s="151"/>
      <c r="F47" s="488"/>
      <c r="G47" s="488"/>
      <c r="H47" s="158"/>
    </row>
    <row r="48" spans="1:8" s="144" customFormat="1" ht="16.5">
      <c r="A48" s="153"/>
      <c r="B48" s="474">
        <v>10</v>
      </c>
      <c r="C48" s="477"/>
      <c r="D48" s="143"/>
      <c r="E48" s="145"/>
      <c r="F48" s="480"/>
      <c r="G48" s="481"/>
      <c r="H48" s="154"/>
    </row>
    <row r="49" spans="1:8" s="144" customFormat="1" ht="16.5">
      <c r="A49" s="153"/>
      <c r="B49" s="475"/>
      <c r="C49" s="478"/>
      <c r="D49" s="143"/>
      <c r="E49" s="145"/>
      <c r="F49" s="480"/>
      <c r="G49" s="481"/>
      <c r="H49" s="154"/>
    </row>
    <row r="50" spans="1:8" s="144" customFormat="1" ht="16.5">
      <c r="A50" s="153"/>
      <c r="B50" s="476"/>
      <c r="C50" s="479"/>
      <c r="D50" s="143"/>
      <c r="E50" s="145"/>
      <c r="F50" s="480"/>
      <c r="G50" s="481"/>
      <c r="H50" s="154"/>
    </row>
    <row r="51" spans="1:8" s="152" customFormat="1" ht="6">
      <c r="A51" s="157"/>
      <c r="B51" s="149"/>
      <c r="C51" s="150"/>
      <c r="D51" s="151"/>
      <c r="E51" s="151"/>
      <c r="F51" s="488"/>
      <c r="G51" s="488"/>
      <c r="H51" s="158"/>
    </row>
    <row r="52" spans="1:8" s="144" customFormat="1" ht="16.5">
      <c r="A52" s="153"/>
      <c r="B52" s="474">
        <v>11</v>
      </c>
      <c r="C52" s="477"/>
      <c r="D52" s="143"/>
      <c r="E52" s="145"/>
      <c r="F52" s="480"/>
      <c r="G52" s="481"/>
      <c r="H52" s="154"/>
    </row>
    <row r="53" spans="1:8" s="144" customFormat="1" ht="16.5">
      <c r="A53" s="153"/>
      <c r="B53" s="475"/>
      <c r="C53" s="478"/>
      <c r="D53" s="143"/>
      <c r="E53" s="145"/>
      <c r="F53" s="480"/>
      <c r="G53" s="481"/>
      <c r="H53" s="154"/>
    </row>
    <row r="54" spans="1:8" s="144" customFormat="1" ht="16.5">
      <c r="A54" s="153"/>
      <c r="B54" s="476"/>
      <c r="C54" s="479"/>
      <c r="D54" s="143"/>
      <c r="E54" s="145"/>
      <c r="F54" s="480"/>
      <c r="G54" s="481"/>
      <c r="H54" s="154"/>
    </row>
    <row r="55" spans="1:8" s="152" customFormat="1" ht="6">
      <c r="A55" s="157"/>
      <c r="B55" s="149"/>
      <c r="C55" s="150"/>
      <c r="D55" s="151"/>
      <c r="E55" s="151"/>
      <c r="F55" s="488"/>
      <c r="G55" s="488"/>
      <c r="H55" s="158"/>
    </row>
    <row r="56" spans="1:8" s="144" customFormat="1" ht="16.5">
      <c r="A56" s="153"/>
      <c r="B56" s="474">
        <v>12</v>
      </c>
      <c r="C56" s="477"/>
      <c r="D56" s="143"/>
      <c r="E56" s="145"/>
      <c r="F56" s="480"/>
      <c r="G56" s="481"/>
      <c r="H56" s="154"/>
    </row>
    <row r="57" spans="1:8" s="144" customFormat="1" ht="16.5">
      <c r="A57" s="153"/>
      <c r="B57" s="475"/>
      <c r="C57" s="478"/>
      <c r="D57" s="143"/>
      <c r="E57" s="145"/>
      <c r="F57" s="480"/>
      <c r="G57" s="481"/>
      <c r="H57" s="154"/>
    </row>
    <row r="58" spans="1:8" s="144" customFormat="1" ht="16.5">
      <c r="A58" s="153"/>
      <c r="B58" s="476"/>
      <c r="C58" s="479"/>
      <c r="D58" s="143"/>
      <c r="E58" s="143"/>
      <c r="F58" s="480"/>
      <c r="G58" s="481"/>
      <c r="H58" s="154"/>
    </row>
    <row r="59" spans="1:8" s="77" customFormat="1" ht="7.5">
      <c r="A59" s="78"/>
      <c r="B59" s="142"/>
      <c r="C59" s="73"/>
      <c r="D59" s="74"/>
      <c r="E59" s="74"/>
      <c r="F59" s="73"/>
      <c r="G59" s="73"/>
      <c r="H59" s="80"/>
    </row>
    <row r="60" spans="1:8" s="43" customFormat="1" ht="12.75">
      <c r="A60" s="161" t="s">
        <v>41</v>
      </c>
      <c r="B60" s="505" t="s">
        <v>59</v>
      </c>
      <c r="C60" s="505"/>
      <c r="D60" s="162" t="str">
        <f>'Medarb.opl.'!E53</f>
        <v>09.02.16</v>
      </c>
      <c r="E60" s="159"/>
      <c r="F60" s="463"/>
      <c r="G60" s="463"/>
      <c r="H60" s="160"/>
    </row>
  </sheetData>
  <sheetProtection sheet="1" objects="1" scenarios="1"/>
  <mergeCells count="84">
    <mergeCell ref="F60:G60"/>
    <mergeCell ref="F11:G11"/>
    <mergeCell ref="B5:G5"/>
    <mergeCell ref="B6:G6"/>
    <mergeCell ref="B60:C60"/>
    <mergeCell ref="F54:G54"/>
    <mergeCell ref="F55:G55"/>
    <mergeCell ref="F56:G56"/>
    <mergeCell ref="F57:G57"/>
    <mergeCell ref="F51:G51"/>
    <mergeCell ref="F53:G53"/>
    <mergeCell ref="F58:G58"/>
    <mergeCell ref="F47:G47"/>
    <mergeCell ref="F48:G48"/>
    <mergeCell ref="F49:G49"/>
    <mergeCell ref="F50:G50"/>
    <mergeCell ref="F42:G42"/>
    <mergeCell ref="F43:G43"/>
    <mergeCell ref="F44:G44"/>
    <mergeCell ref="F45:G45"/>
    <mergeCell ref="F46:G46"/>
    <mergeCell ref="F52:G52"/>
    <mergeCell ref="F36:G36"/>
    <mergeCell ref="F37:G37"/>
    <mergeCell ref="F38:G38"/>
    <mergeCell ref="F39:G39"/>
    <mergeCell ref="F40:G40"/>
    <mergeCell ref="F41:G41"/>
    <mergeCell ref="F30:G30"/>
    <mergeCell ref="F31:G31"/>
    <mergeCell ref="F32:G32"/>
    <mergeCell ref="F33:G33"/>
    <mergeCell ref="F34:G34"/>
    <mergeCell ref="F35:G35"/>
    <mergeCell ref="F24:G24"/>
    <mergeCell ref="F25:G25"/>
    <mergeCell ref="F26:G26"/>
    <mergeCell ref="F27:G27"/>
    <mergeCell ref="F28:G28"/>
    <mergeCell ref="F29:G29"/>
    <mergeCell ref="F18:G18"/>
    <mergeCell ref="F19:G19"/>
    <mergeCell ref="F20:G20"/>
    <mergeCell ref="F21:G21"/>
    <mergeCell ref="F22:G22"/>
    <mergeCell ref="F23:G23"/>
    <mergeCell ref="B2:D2"/>
    <mergeCell ref="B3:D3"/>
    <mergeCell ref="F8:G10"/>
    <mergeCell ref="E2:G2"/>
    <mergeCell ref="D8:D10"/>
    <mergeCell ref="E8:E10"/>
    <mergeCell ref="B56:B58"/>
    <mergeCell ref="C56:C58"/>
    <mergeCell ref="B8:B10"/>
    <mergeCell ref="C8:C10"/>
    <mergeCell ref="B48:B50"/>
    <mergeCell ref="C48:C50"/>
    <mergeCell ref="B52:B54"/>
    <mergeCell ref="C52:C54"/>
    <mergeCell ref="B40:B42"/>
    <mergeCell ref="C40:C42"/>
    <mergeCell ref="B44:B46"/>
    <mergeCell ref="C44:C46"/>
    <mergeCell ref="B32:B34"/>
    <mergeCell ref="C32:C34"/>
    <mergeCell ref="B36:B38"/>
    <mergeCell ref="C36:C38"/>
    <mergeCell ref="B20:B22"/>
    <mergeCell ref="C20:C22"/>
    <mergeCell ref="B24:B26"/>
    <mergeCell ref="C24:C26"/>
    <mergeCell ref="B28:B30"/>
    <mergeCell ref="C28:C30"/>
    <mergeCell ref="B16:B18"/>
    <mergeCell ref="C16:C18"/>
    <mergeCell ref="F12:G12"/>
    <mergeCell ref="F13:G13"/>
    <mergeCell ref="C12:C14"/>
    <mergeCell ref="B12:B14"/>
    <mergeCell ref="F14:G14"/>
    <mergeCell ref="F15:G15"/>
    <mergeCell ref="F16:G16"/>
    <mergeCell ref="F17:G17"/>
  </mergeCells>
  <printOptions/>
  <pageMargins left="0.1968503937007874" right="0.1968503937007874" top="0.1968503937007874" bottom="0.1968503937007874"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L63"/>
  <sheetViews>
    <sheetView showGridLines="0" showZeros="0" zoomScalePageLayoutView="0" workbookViewId="0" topLeftCell="A1">
      <selection activeCell="B4" sqref="B4:O4"/>
    </sheetView>
  </sheetViews>
  <sheetFormatPr defaultColWidth="9.140625" defaultRowHeight="12.75"/>
  <cols>
    <col min="1" max="1" width="2.28125" style="0" customWidth="1"/>
    <col min="2" max="24" width="2.7109375" style="0" customWidth="1"/>
    <col min="25" max="25" width="2.57421875" style="0" customWidth="1"/>
    <col min="26" max="32" width="2.7109375" style="0" customWidth="1"/>
    <col min="33" max="33" width="2.421875" style="0" customWidth="1"/>
    <col min="34" max="35" width="2.28125" style="0" customWidth="1"/>
    <col min="36" max="37" width="2.7109375" style="0" customWidth="1"/>
    <col min="38" max="38" width="2.28125" style="0" customWidth="1"/>
    <col min="39" max="76" width="2.7109375" style="0" customWidth="1"/>
  </cols>
  <sheetData>
    <row r="1" spans="1:38" ht="12.75">
      <c r="A1" s="54"/>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6"/>
    </row>
    <row r="2" spans="1:38" s="43" customFormat="1" ht="12.75">
      <c r="A2" s="57"/>
      <c r="B2" s="384" t="s">
        <v>42</v>
      </c>
      <c r="C2" s="385"/>
      <c r="D2" s="385"/>
      <c r="E2" s="385"/>
      <c r="F2" s="385"/>
      <c r="G2" s="385"/>
      <c r="H2" s="385"/>
      <c r="I2" s="385"/>
      <c r="J2" s="385"/>
      <c r="K2" s="385"/>
      <c r="L2" s="385"/>
      <c r="M2" s="385"/>
      <c r="N2" s="385"/>
      <c r="O2" s="386"/>
      <c r="P2" s="365" t="s">
        <v>112</v>
      </c>
      <c r="Q2" s="366"/>
      <c r="R2" s="366"/>
      <c r="S2" s="366"/>
      <c r="T2" s="366"/>
      <c r="U2" s="366"/>
      <c r="V2" s="366"/>
      <c r="W2" s="366"/>
      <c r="X2" s="366"/>
      <c r="Y2" s="366"/>
      <c r="Z2" s="366"/>
      <c r="AA2" s="366"/>
      <c r="AB2" s="366"/>
      <c r="AC2" s="366"/>
      <c r="AD2" s="366"/>
      <c r="AE2" s="366"/>
      <c r="AF2" s="366"/>
      <c r="AG2" s="366"/>
      <c r="AH2" s="366"/>
      <c r="AI2" s="366"/>
      <c r="AJ2" s="366"/>
      <c r="AK2" s="367"/>
      <c r="AL2" s="59"/>
    </row>
    <row r="3" spans="1:38" s="43" customFormat="1" ht="12.75">
      <c r="A3" s="57"/>
      <c r="B3" s="387">
        <f>'Medarb.opl.'!AC11</f>
        <v>0</v>
      </c>
      <c r="C3" s="388"/>
      <c r="D3" s="388"/>
      <c r="E3" s="388"/>
      <c r="F3" s="388"/>
      <c r="G3" s="388"/>
      <c r="H3" s="388"/>
      <c r="I3" s="388"/>
      <c r="J3" s="388"/>
      <c r="K3" s="388"/>
      <c r="L3" s="388"/>
      <c r="M3" s="388"/>
      <c r="N3" s="388"/>
      <c r="O3" s="389"/>
      <c r="P3" s="368"/>
      <c r="Q3" s="369"/>
      <c r="R3" s="369"/>
      <c r="S3" s="369"/>
      <c r="T3" s="369"/>
      <c r="U3" s="369"/>
      <c r="V3" s="369"/>
      <c r="W3" s="369"/>
      <c r="X3" s="369"/>
      <c r="Y3" s="369"/>
      <c r="Z3" s="369"/>
      <c r="AA3" s="369"/>
      <c r="AB3" s="369"/>
      <c r="AC3" s="369"/>
      <c r="AD3" s="369"/>
      <c r="AE3" s="369"/>
      <c r="AF3" s="369"/>
      <c r="AG3" s="369"/>
      <c r="AH3" s="369"/>
      <c r="AI3" s="369"/>
      <c r="AJ3" s="369"/>
      <c r="AK3" s="370"/>
      <c r="AL3" s="59"/>
    </row>
    <row r="4" spans="1:38" s="43" customFormat="1" ht="12.75">
      <c r="A4" s="57"/>
      <c r="B4" s="387" t="s">
        <v>146</v>
      </c>
      <c r="C4" s="388"/>
      <c r="D4" s="388"/>
      <c r="E4" s="388"/>
      <c r="F4" s="388"/>
      <c r="G4" s="388"/>
      <c r="H4" s="388"/>
      <c r="I4" s="388"/>
      <c r="J4" s="388"/>
      <c r="K4" s="388"/>
      <c r="L4" s="388"/>
      <c r="M4" s="388"/>
      <c r="N4" s="388"/>
      <c r="O4" s="389"/>
      <c r="P4" s="371" t="s">
        <v>84</v>
      </c>
      <c r="Q4" s="372"/>
      <c r="R4" s="372"/>
      <c r="S4" s="372"/>
      <c r="T4" s="372"/>
      <c r="U4" s="372"/>
      <c r="V4" s="372"/>
      <c r="W4" s="372"/>
      <c r="X4" s="372"/>
      <c r="Y4" s="372"/>
      <c r="Z4" s="372"/>
      <c r="AA4" s="372"/>
      <c r="AB4" s="372"/>
      <c r="AC4" s="372"/>
      <c r="AD4" s="372"/>
      <c r="AE4" s="372"/>
      <c r="AF4" s="372"/>
      <c r="AG4" s="372"/>
      <c r="AH4" s="372"/>
      <c r="AI4" s="372"/>
      <c r="AJ4" s="372"/>
      <c r="AK4" s="373"/>
      <c r="AL4" s="59"/>
    </row>
    <row r="5" spans="1:38" s="43" customFormat="1" ht="12.75">
      <c r="A5" s="57"/>
      <c r="B5" s="390">
        <v>6780</v>
      </c>
      <c r="C5" s="391"/>
      <c r="D5" s="391" t="s">
        <v>36</v>
      </c>
      <c r="E5" s="391"/>
      <c r="F5" s="391"/>
      <c r="G5" s="391"/>
      <c r="H5" s="391"/>
      <c r="I5" s="391"/>
      <c r="J5" s="391"/>
      <c r="K5" s="391"/>
      <c r="L5" s="391"/>
      <c r="M5" s="391"/>
      <c r="N5" s="391"/>
      <c r="O5" s="392"/>
      <c r="P5" s="371"/>
      <c r="Q5" s="372"/>
      <c r="R5" s="372"/>
      <c r="S5" s="372"/>
      <c r="T5" s="372"/>
      <c r="U5" s="372"/>
      <c r="V5" s="372"/>
      <c r="W5" s="372"/>
      <c r="X5" s="372"/>
      <c r="Y5" s="372"/>
      <c r="Z5" s="372"/>
      <c r="AA5" s="372"/>
      <c r="AB5" s="372"/>
      <c r="AC5" s="372"/>
      <c r="AD5" s="372"/>
      <c r="AE5" s="372"/>
      <c r="AF5" s="372"/>
      <c r="AG5" s="372"/>
      <c r="AH5" s="372"/>
      <c r="AI5" s="372"/>
      <c r="AJ5" s="372"/>
      <c r="AK5" s="373"/>
      <c r="AL5" s="59"/>
    </row>
    <row r="6" spans="1:38" s="43" customFormat="1" ht="12.75">
      <c r="A6" s="57"/>
      <c r="B6" s="393" t="s">
        <v>80</v>
      </c>
      <c r="C6" s="394"/>
      <c r="D6" s="395" t="s">
        <v>81</v>
      </c>
      <c r="E6" s="395"/>
      <c r="F6" s="395"/>
      <c r="G6" s="395"/>
      <c r="H6" s="41"/>
      <c r="I6" s="41"/>
      <c r="J6" s="41"/>
      <c r="K6" s="41"/>
      <c r="L6" s="41"/>
      <c r="M6" s="41"/>
      <c r="N6" s="41"/>
      <c r="O6" s="42"/>
      <c r="P6" s="329"/>
      <c r="Q6" s="330"/>
      <c r="R6" s="330"/>
      <c r="S6" s="330"/>
      <c r="T6" s="330"/>
      <c r="U6" s="330"/>
      <c r="V6" s="330"/>
      <c r="W6" s="330"/>
      <c r="X6" s="330"/>
      <c r="Y6" s="330"/>
      <c r="Z6" s="330"/>
      <c r="AA6" s="330"/>
      <c r="AB6" s="330"/>
      <c r="AC6" s="330"/>
      <c r="AD6" s="330"/>
      <c r="AE6" s="330"/>
      <c r="AF6" s="330"/>
      <c r="AG6" s="330"/>
      <c r="AH6" s="330"/>
      <c r="AI6" s="330"/>
      <c r="AJ6" s="330"/>
      <c r="AK6" s="331"/>
      <c r="AL6" s="59"/>
    </row>
    <row r="7" spans="1:38" s="43" customFormat="1" ht="12.75">
      <c r="A7" s="57"/>
      <c r="B7" s="40"/>
      <c r="C7" s="41"/>
      <c r="D7" s="41"/>
      <c r="E7" s="41"/>
      <c r="F7" s="41"/>
      <c r="G7" s="41"/>
      <c r="H7" s="41"/>
      <c r="I7" s="41"/>
      <c r="J7" s="41"/>
      <c r="K7" s="41"/>
      <c r="L7" s="41"/>
      <c r="M7" s="41"/>
      <c r="N7" s="41"/>
      <c r="O7" s="42"/>
      <c r="P7" s="362" t="s">
        <v>79</v>
      </c>
      <c r="Q7" s="363"/>
      <c r="R7" s="363"/>
      <c r="S7" s="363"/>
      <c r="T7" s="363"/>
      <c r="U7" s="363"/>
      <c r="V7" s="363"/>
      <c r="W7" s="363"/>
      <c r="X7" s="363"/>
      <c r="Y7" s="363"/>
      <c r="Z7" s="363"/>
      <c r="AA7" s="363"/>
      <c r="AB7" s="363"/>
      <c r="AC7" s="363"/>
      <c r="AD7" s="363"/>
      <c r="AE7" s="363"/>
      <c r="AF7" s="363"/>
      <c r="AG7" s="363"/>
      <c r="AH7" s="363"/>
      <c r="AI7" s="363"/>
      <c r="AJ7" s="363"/>
      <c r="AK7" s="364"/>
      <c r="AL7" s="59"/>
    </row>
    <row r="8" spans="1:38" s="43" customFormat="1" ht="12.75">
      <c r="A8" s="57"/>
      <c r="B8" s="40"/>
      <c r="C8" s="41"/>
      <c r="D8" s="41"/>
      <c r="E8" s="41"/>
      <c r="F8" s="41"/>
      <c r="G8" s="41"/>
      <c r="H8" s="41"/>
      <c r="I8" s="41"/>
      <c r="J8" s="41"/>
      <c r="K8" s="41"/>
      <c r="L8" s="41"/>
      <c r="M8" s="41"/>
      <c r="N8" s="41"/>
      <c r="O8" s="42"/>
      <c r="P8" s="167"/>
      <c r="Q8" s="44"/>
      <c r="R8" s="44"/>
      <c r="S8" s="44"/>
      <c r="T8" s="44"/>
      <c r="U8" s="44"/>
      <c r="V8" s="44"/>
      <c r="W8" s="44"/>
      <c r="X8" s="44"/>
      <c r="Y8" s="44"/>
      <c r="Z8" s="44"/>
      <c r="AA8" s="44"/>
      <c r="AB8" s="44"/>
      <c r="AC8" s="44"/>
      <c r="AD8" s="44"/>
      <c r="AE8" s="44"/>
      <c r="AF8" s="44"/>
      <c r="AG8" s="44"/>
      <c r="AH8" s="311" t="s">
        <v>141</v>
      </c>
      <c r="AI8" s="312"/>
      <c r="AJ8" s="312"/>
      <c r="AK8" s="313"/>
      <c r="AL8" s="59"/>
    </row>
    <row r="9" spans="1:38" ht="15">
      <c r="A9" s="60"/>
      <c r="B9" s="45"/>
      <c r="C9" s="46"/>
      <c r="D9" s="381">
        <f>'Medarb.opl.'!F3</f>
        <v>0</v>
      </c>
      <c r="E9" s="381"/>
      <c r="F9" s="381"/>
      <c r="G9" s="381"/>
      <c r="H9" s="381"/>
      <c r="I9" s="381"/>
      <c r="J9" s="381"/>
      <c r="K9" s="381"/>
      <c r="L9" s="381"/>
      <c r="M9" s="381"/>
      <c r="N9" s="381"/>
      <c r="O9" s="382"/>
      <c r="P9" s="168"/>
      <c r="Q9" s="169"/>
      <c r="R9" s="169"/>
      <c r="S9" s="169"/>
      <c r="T9" s="169"/>
      <c r="U9" s="169"/>
      <c r="V9" s="169"/>
      <c r="W9" s="169"/>
      <c r="X9" s="169"/>
      <c r="Y9" s="169"/>
      <c r="Z9" s="169"/>
      <c r="AA9" s="169"/>
      <c r="AB9" s="169"/>
      <c r="AC9" s="169"/>
      <c r="AD9" s="169"/>
      <c r="AE9" s="169"/>
      <c r="AF9" s="169"/>
      <c r="AG9" s="169"/>
      <c r="AH9" s="314">
        <f>'Medarb.opl.'!AF5</f>
        <v>0</v>
      </c>
      <c r="AI9" s="315"/>
      <c r="AJ9" s="315"/>
      <c r="AK9" s="316"/>
      <c r="AL9" s="61"/>
    </row>
    <row r="10" spans="1:38" ht="15">
      <c r="A10" s="60"/>
      <c r="B10" s="51"/>
      <c r="C10" s="48"/>
      <c r="D10" s="383"/>
      <c r="E10" s="383"/>
      <c r="F10" s="383"/>
      <c r="G10" s="383"/>
      <c r="H10" s="383"/>
      <c r="I10" s="383"/>
      <c r="J10" s="383"/>
      <c r="K10" s="383"/>
      <c r="L10" s="383"/>
      <c r="M10" s="383"/>
      <c r="N10" s="383"/>
      <c r="O10" s="383"/>
      <c r="P10" s="402" t="s">
        <v>113</v>
      </c>
      <c r="Q10" s="403"/>
      <c r="R10" s="403"/>
      <c r="S10" s="403"/>
      <c r="T10" s="403"/>
      <c r="U10" s="403"/>
      <c r="V10" s="403"/>
      <c r="W10" s="403"/>
      <c r="X10" s="403"/>
      <c r="Y10" s="403"/>
      <c r="Z10" s="403"/>
      <c r="AA10" s="404"/>
      <c r="AB10" s="377" t="s">
        <v>65</v>
      </c>
      <c r="AC10" s="377"/>
      <c r="AD10" s="377"/>
      <c r="AE10" s="377"/>
      <c r="AF10" s="377"/>
      <c r="AG10" s="377"/>
      <c r="AH10" s="377"/>
      <c r="AI10" s="378"/>
      <c r="AJ10" s="400" t="s">
        <v>66</v>
      </c>
      <c r="AK10" s="401"/>
      <c r="AL10" s="61"/>
    </row>
    <row r="11" spans="1:38" ht="15">
      <c r="A11" s="60"/>
      <c r="B11" s="69"/>
      <c r="C11" s="70"/>
      <c r="D11" s="383">
        <f>'Medarb.opl.'!F4</f>
        <v>0</v>
      </c>
      <c r="E11" s="383"/>
      <c r="F11" s="383"/>
      <c r="G11" s="383"/>
      <c r="H11" s="383"/>
      <c r="I11" s="383"/>
      <c r="J11" s="383"/>
      <c r="K11" s="383"/>
      <c r="L11" s="383"/>
      <c r="M11" s="383"/>
      <c r="N11" s="383"/>
      <c r="O11" s="383"/>
      <c r="P11" s="405"/>
      <c r="Q11" s="406"/>
      <c r="R11" s="406"/>
      <c r="S11" s="406"/>
      <c r="T11" s="406"/>
      <c r="U11" s="406"/>
      <c r="V11" s="406"/>
      <c r="W11" s="406"/>
      <c r="X11" s="406"/>
      <c r="Y11" s="406"/>
      <c r="Z11" s="406"/>
      <c r="AA11" s="407"/>
      <c r="AB11" s="399">
        <f>'Medarb.opl.'!AF3</f>
        <v>0</v>
      </c>
      <c r="AC11" s="399"/>
      <c r="AD11" s="399"/>
      <c r="AE11" s="399"/>
      <c r="AF11" s="399"/>
      <c r="AG11" s="399"/>
      <c r="AH11" s="399"/>
      <c r="AI11" s="398"/>
      <c r="AJ11" s="397">
        <f>'Medarb.opl.'!AM4</f>
        <v>0</v>
      </c>
      <c r="AK11" s="398"/>
      <c r="AL11" s="61"/>
    </row>
    <row r="12" spans="1:38" ht="15">
      <c r="A12" s="60"/>
      <c r="B12" s="69"/>
      <c r="C12" s="70"/>
      <c r="D12" s="383"/>
      <c r="E12" s="383"/>
      <c r="F12" s="383"/>
      <c r="G12" s="383"/>
      <c r="H12" s="383"/>
      <c r="I12" s="383"/>
      <c r="J12" s="383"/>
      <c r="K12" s="383"/>
      <c r="L12" s="383"/>
      <c r="M12" s="383"/>
      <c r="N12" s="383"/>
      <c r="O12" s="383"/>
      <c r="P12" s="405"/>
      <c r="Q12" s="406"/>
      <c r="R12" s="406"/>
      <c r="S12" s="406"/>
      <c r="T12" s="406"/>
      <c r="U12" s="406"/>
      <c r="V12" s="406"/>
      <c r="W12" s="406"/>
      <c r="X12" s="406"/>
      <c r="Y12" s="406"/>
      <c r="Z12" s="406"/>
      <c r="AA12" s="407"/>
      <c r="AB12" s="375" t="s">
        <v>67</v>
      </c>
      <c r="AC12" s="375"/>
      <c r="AD12" s="375"/>
      <c r="AE12" s="375"/>
      <c r="AF12" s="375"/>
      <c r="AG12" s="375"/>
      <c r="AH12" s="375"/>
      <c r="AI12" s="375"/>
      <c r="AJ12" s="375"/>
      <c r="AK12" s="376"/>
      <c r="AL12" s="61"/>
    </row>
    <row r="13" spans="1:38" ht="15">
      <c r="A13" s="60"/>
      <c r="B13" s="51"/>
      <c r="C13" s="48"/>
      <c r="D13" s="383">
        <f>'Medarb.opl.'!F5</f>
        <v>0</v>
      </c>
      <c r="E13" s="383"/>
      <c r="F13" s="383"/>
      <c r="G13" s="383">
        <f>'Medarb.opl.'!N5</f>
        <v>0</v>
      </c>
      <c r="H13" s="383"/>
      <c r="I13" s="383"/>
      <c r="J13" s="383"/>
      <c r="K13" s="383"/>
      <c r="L13" s="383"/>
      <c r="M13" s="383"/>
      <c r="N13" s="383"/>
      <c r="O13" s="383"/>
      <c r="P13" s="405"/>
      <c r="Q13" s="406"/>
      <c r="R13" s="406"/>
      <c r="S13" s="406"/>
      <c r="T13" s="406"/>
      <c r="U13" s="406"/>
      <c r="V13" s="406"/>
      <c r="W13" s="406"/>
      <c r="X13" s="406"/>
      <c r="Y13" s="406"/>
      <c r="Z13" s="406"/>
      <c r="AA13" s="407"/>
      <c r="AB13" s="377"/>
      <c r="AC13" s="377"/>
      <c r="AD13" s="377"/>
      <c r="AE13" s="377"/>
      <c r="AF13" s="377"/>
      <c r="AG13" s="377"/>
      <c r="AH13" s="377"/>
      <c r="AI13" s="377"/>
      <c r="AJ13" s="377"/>
      <c r="AK13" s="378"/>
      <c r="AL13" s="61"/>
    </row>
    <row r="14" spans="1:38" ht="15">
      <c r="A14" s="60"/>
      <c r="B14" s="49"/>
      <c r="C14" s="50"/>
      <c r="D14" s="396"/>
      <c r="E14" s="396"/>
      <c r="F14" s="396"/>
      <c r="G14" s="396"/>
      <c r="H14" s="396"/>
      <c r="I14" s="396"/>
      <c r="J14" s="396"/>
      <c r="K14" s="396"/>
      <c r="L14" s="396"/>
      <c r="M14" s="396"/>
      <c r="N14" s="396"/>
      <c r="O14" s="396"/>
      <c r="P14" s="408"/>
      <c r="Q14" s="409"/>
      <c r="R14" s="409"/>
      <c r="S14" s="409"/>
      <c r="T14" s="409"/>
      <c r="U14" s="409"/>
      <c r="V14" s="409"/>
      <c r="W14" s="409"/>
      <c r="X14" s="409"/>
      <c r="Y14" s="409"/>
      <c r="Z14" s="409"/>
      <c r="AA14" s="410"/>
      <c r="AB14" s="379"/>
      <c r="AC14" s="379"/>
      <c r="AD14" s="379"/>
      <c r="AE14" s="379"/>
      <c r="AF14" s="379"/>
      <c r="AG14" s="379"/>
      <c r="AH14" s="379"/>
      <c r="AI14" s="379"/>
      <c r="AJ14" s="379"/>
      <c r="AK14" s="380"/>
      <c r="AL14" s="61"/>
    </row>
    <row r="15" spans="1:38" s="77" customFormat="1" ht="7.5">
      <c r="A15" s="71"/>
      <c r="B15" s="72"/>
      <c r="C15" s="73"/>
      <c r="D15" s="163"/>
      <c r="E15" s="163"/>
      <c r="F15" s="163"/>
      <c r="G15" s="163"/>
      <c r="H15" s="163"/>
      <c r="I15" s="163"/>
      <c r="J15" s="163"/>
      <c r="K15" s="163"/>
      <c r="L15" s="163"/>
      <c r="M15" s="163"/>
      <c r="N15" s="163"/>
      <c r="O15" s="163"/>
      <c r="P15" s="164"/>
      <c r="Q15" s="164"/>
      <c r="R15" s="164"/>
      <c r="S15" s="164"/>
      <c r="T15" s="164"/>
      <c r="U15" s="164"/>
      <c r="V15" s="164"/>
      <c r="W15" s="164"/>
      <c r="X15" s="164"/>
      <c r="Y15" s="164"/>
      <c r="Z15" s="164"/>
      <c r="AA15" s="164"/>
      <c r="AB15" s="111"/>
      <c r="AC15" s="111"/>
      <c r="AD15" s="111"/>
      <c r="AE15" s="111"/>
      <c r="AF15" s="111"/>
      <c r="AG15" s="111"/>
      <c r="AH15" s="111"/>
      <c r="AI15" s="111"/>
      <c r="AJ15" s="111"/>
      <c r="AK15" s="106"/>
      <c r="AL15" s="76"/>
    </row>
    <row r="16" spans="1:38" ht="15">
      <c r="A16" s="60"/>
      <c r="B16" s="522" t="s">
        <v>2</v>
      </c>
      <c r="C16" s="523"/>
      <c r="D16" s="523"/>
      <c r="E16" s="523"/>
      <c r="F16" s="523"/>
      <c r="G16" s="523"/>
      <c r="H16" s="523"/>
      <c r="I16" s="523"/>
      <c r="J16" s="523"/>
      <c r="K16" s="523"/>
      <c r="L16" s="523"/>
      <c r="M16" s="523"/>
      <c r="N16" s="523"/>
      <c r="O16" s="523"/>
      <c r="P16" s="516" t="s">
        <v>153</v>
      </c>
      <c r="Q16" s="517"/>
      <c r="R16" s="517"/>
      <c r="S16" s="517"/>
      <c r="T16" s="517"/>
      <c r="U16" s="517"/>
      <c r="V16" s="517"/>
      <c r="W16" s="517"/>
      <c r="X16" s="517"/>
      <c r="Y16" s="517"/>
      <c r="Z16" s="517"/>
      <c r="AA16" s="517"/>
      <c r="AB16" s="517"/>
      <c r="AC16" s="517"/>
      <c r="AD16" s="517"/>
      <c r="AE16" s="517"/>
      <c r="AF16" s="517"/>
      <c r="AG16" s="517"/>
      <c r="AH16" s="517"/>
      <c r="AI16" s="517"/>
      <c r="AJ16" s="517"/>
      <c r="AK16" s="518"/>
      <c r="AL16" s="61"/>
    </row>
    <row r="17" spans="1:38" s="77" customFormat="1" ht="7.5">
      <c r="A17" s="71"/>
      <c r="B17" s="72"/>
      <c r="C17" s="73"/>
      <c r="D17" s="163"/>
      <c r="E17" s="163"/>
      <c r="F17" s="163"/>
      <c r="G17" s="163"/>
      <c r="H17" s="163"/>
      <c r="I17" s="163"/>
      <c r="J17" s="163"/>
      <c r="K17" s="163"/>
      <c r="L17" s="163"/>
      <c r="M17" s="163"/>
      <c r="N17" s="163"/>
      <c r="O17" s="163"/>
      <c r="P17" s="164"/>
      <c r="Q17" s="164"/>
      <c r="R17" s="164"/>
      <c r="S17" s="164"/>
      <c r="T17" s="164"/>
      <c r="U17" s="164"/>
      <c r="V17" s="164"/>
      <c r="W17" s="164"/>
      <c r="X17" s="164"/>
      <c r="Y17" s="164"/>
      <c r="Z17" s="164"/>
      <c r="AA17" s="164"/>
      <c r="AB17" s="111"/>
      <c r="AC17" s="111"/>
      <c r="AD17" s="111"/>
      <c r="AE17" s="111"/>
      <c r="AF17" s="111"/>
      <c r="AG17" s="111"/>
      <c r="AH17" s="111"/>
      <c r="AI17" s="111"/>
      <c r="AJ17" s="111"/>
      <c r="AK17" s="106"/>
      <c r="AL17" s="76"/>
    </row>
    <row r="18" spans="1:38" ht="15" customHeight="1">
      <c r="A18" s="60"/>
      <c r="B18" s="514" t="s">
        <v>1</v>
      </c>
      <c r="C18" s="515"/>
      <c r="D18" s="515"/>
      <c r="E18" s="515"/>
      <c r="F18" s="515"/>
      <c r="G18" s="515"/>
      <c r="H18" s="515"/>
      <c r="I18" s="515"/>
      <c r="J18" s="515"/>
      <c r="K18" s="515"/>
      <c r="L18" s="515"/>
      <c r="M18" s="515"/>
      <c r="N18" s="515"/>
      <c r="O18" s="515"/>
      <c r="P18" s="515"/>
      <c r="Q18" s="515"/>
      <c r="R18" s="515"/>
      <c r="S18" s="515"/>
      <c r="T18" s="515"/>
      <c r="U18" s="515"/>
      <c r="V18" s="515"/>
      <c r="W18" s="515"/>
      <c r="X18" s="515"/>
      <c r="Y18" s="516" t="s">
        <v>154</v>
      </c>
      <c r="Z18" s="516"/>
      <c r="AA18" s="516"/>
      <c r="AB18" s="516"/>
      <c r="AC18" s="516"/>
      <c r="AD18" s="516"/>
      <c r="AE18" s="516"/>
      <c r="AF18" s="516"/>
      <c r="AG18" s="516"/>
      <c r="AH18" s="516"/>
      <c r="AI18" s="516"/>
      <c r="AJ18" s="516"/>
      <c r="AK18" s="521"/>
      <c r="AL18" s="61"/>
    </row>
    <row r="19" spans="1:38" ht="15" customHeight="1">
      <c r="A19" s="60"/>
      <c r="B19" s="508" t="s">
        <v>6</v>
      </c>
      <c r="C19" s="509"/>
      <c r="D19" s="509"/>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10"/>
      <c r="AL19" s="61"/>
    </row>
    <row r="20" spans="1:38" ht="15" customHeight="1">
      <c r="A20" s="60"/>
      <c r="B20" s="508"/>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10"/>
      <c r="AL20" s="61"/>
    </row>
    <row r="21" spans="1:38" ht="15" customHeight="1">
      <c r="A21" s="60"/>
      <c r="B21" s="514" t="s">
        <v>3</v>
      </c>
      <c r="C21" s="515"/>
      <c r="D21" s="515"/>
      <c r="E21" s="515"/>
      <c r="F21" s="515"/>
      <c r="G21" s="517" t="s">
        <v>157</v>
      </c>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8"/>
      <c r="AL21" s="61"/>
    </row>
    <row r="22" spans="1:38" s="77" customFormat="1" ht="7.5">
      <c r="A22" s="71"/>
      <c r="B22" s="72"/>
      <c r="C22" s="73"/>
      <c r="D22" s="163"/>
      <c r="E22" s="163"/>
      <c r="F22" s="163"/>
      <c r="G22" s="163"/>
      <c r="H22" s="163"/>
      <c r="I22" s="163"/>
      <c r="J22" s="163"/>
      <c r="K22" s="163"/>
      <c r="L22" s="163"/>
      <c r="M22" s="163"/>
      <c r="N22" s="163"/>
      <c r="O22" s="163"/>
      <c r="P22" s="164"/>
      <c r="Q22" s="164"/>
      <c r="R22" s="164"/>
      <c r="S22" s="164"/>
      <c r="T22" s="164"/>
      <c r="U22" s="164"/>
      <c r="V22" s="164"/>
      <c r="W22" s="164"/>
      <c r="X22" s="164"/>
      <c r="Y22" s="164"/>
      <c r="Z22" s="164"/>
      <c r="AA22" s="164"/>
      <c r="AB22" s="111"/>
      <c r="AC22" s="111"/>
      <c r="AD22" s="111"/>
      <c r="AE22" s="111"/>
      <c r="AF22" s="111"/>
      <c r="AG22" s="111"/>
      <c r="AH22" s="111"/>
      <c r="AI22" s="111"/>
      <c r="AJ22" s="111"/>
      <c r="AK22" s="106"/>
      <c r="AL22" s="76"/>
    </row>
    <row r="23" spans="1:38" ht="15" customHeight="1">
      <c r="A23" s="60"/>
      <c r="B23" s="514" t="s">
        <v>0</v>
      </c>
      <c r="C23" s="515"/>
      <c r="D23" s="515"/>
      <c r="E23" s="515"/>
      <c r="F23" s="515"/>
      <c r="G23" s="515"/>
      <c r="H23" s="515"/>
      <c r="I23" s="515"/>
      <c r="J23" s="515"/>
      <c r="K23" s="515"/>
      <c r="L23" s="515"/>
      <c r="M23" s="515"/>
      <c r="N23" s="515"/>
      <c r="O23" s="515"/>
      <c r="P23" s="519" t="s">
        <v>155</v>
      </c>
      <c r="Q23" s="519"/>
      <c r="R23" s="519"/>
      <c r="S23" s="519"/>
      <c r="T23" s="519"/>
      <c r="U23" s="351" t="s">
        <v>5</v>
      </c>
      <c r="V23" s="351"/>
      <c r="W23" s="351"/>
      <c r="X23" s="351"/>
      <c r="Y23" s="520" t="s">
        <v>156</v>
      </c>
      <c r="Z23" s="520"/>
      <c r="AA23" s="520"/>
      <c r="AB23" s="520"/>
      <c r="AC23" s="520"/>
      <c r="AD23" s="165"/>
      <c r="AE23" s="165"/>
      <c r="AF23" s="165"/>
      <c r="AG23" s="165"/>
      <c r="AH23" s="165"/>
      <c r="AI23" s="165"/>
      <c r="AJ23" s="165"/>
      <c r="AK23" s="166"/>
      <c r="AL23" s="61"/>
    </row>
    <row r="24" spans="1:38" ht="15" customHeight="1">
      <c r="A24" s="60"/>
      <c r="B24" s="508" t="s">
        <v>4</v>
      </c>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10"/>
      <c r="AL24" s="61"/>
    </row>
    <row r="25" spans="1:38" ht="15" customHeight="1">
      <c r="A25" s="60"/>
      <c r="B25" s="508"/>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10"/>
      <c r="AL25" s="61"/>
    </row>
    <row r="26" spans="1:38" ht="15" customHeight="1">
      <c r="A26" s="60"/>
      <c r="B26" s="514" t="s">
        <v>3</v>
      </c>
      <c r="C26" s="515"/>
      <c r="D26" s="515"/>
      <c r="E26" s="515"/>
      <c r="F26" s="515"/>
      <c r="G26" s="517" t="s">
        <v>158</v>
      </c>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8"/>
      <c r="AL26" s="61"/>
    </row>
    <row r="27" spans="1:38" s="77" customFormat="1" ht="7.5">
      <c r="A27" s="71"/>
      <c r="B27" s="72"/>
      <c r="C27" s="73"/>
      <c r="D27" s="163"/>
      <c r="E27" s="163"/>
      <c r="F27" s="163"/>
      <c r="G27" s="163"/>
      <c r="H27" s="163"/>
      <c r="I27" s="163"/>
      <c r="J27" s="163"/>
      <c r="K27" s="163"/>
      <c r="L27" s="163"/>
      <c r="M27" s="163"/>
      <c r="N27" s="163"/>
      <c r="O27" s="163"/>
      <c r="P27" s="164"/>
      <c r="Q27" s="164"/>
      <c r="R27" s="164"/>
      <c r="S27" s="164"/>
      <c r="T27" s="164"/>
      <c r="U27" s="164"/>
      <c r="V27" s="164"/>
      <c r="W27" s="164"/>
      <c r="X27" s="164"/>
      <c r="Y27" s="164"/>
      <c r="Z27" s="164"/>
      <c r="AA27" s="164"/>
      <c r="AB27" s="111"/>
      <c r="AC27" s="111"/>
      <c r="AD27" s="111"/>
      <c r="AE27" s="111"/>
      <c r="AF27" s="111"/>
      <c r="AG27" s="111"/>
      <c r="AH27" s="111"/>
      <c r="AI27" s="111"/>
      <c r="AJ27" s="111"/>
      <c r="AK27" s="106"/>
      <c r="AL27" s="76"/>
    </row>
    <row r="28" spans="1:38" ht="15" customHeight="1">
      <c r="A28" s="60"/>
      <c r="B28" s="508" t="s">
        <v>114</v>
      </c>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10"/>
      <c r="AL28" s="61"/>
    </row>
    <row r="29" spans="1:38" ht="15" customHeight="1">
      <c r="A29" s="60"/>
      <c r="B29" s="508"/>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10"/>
      <c r="AL29" s="61"/>
    </row>
    <row r="30" spans="1:38" s="77" customFormat="1" ht="7.5">
      <c r="A30" s="71"/>
      <c r="B30" s="72"/>
      <c r="C30" s="73"/>
      <c r="D30" s="163"/>
      <c r="E30" s="163"/>
      <c r="F30" s="163"/>
      <c r="G30" s="163"/>
      <c r="H30" s="163"/>
      <c r="I30" s="163"/>
      <c r="J30" s="163"/>
      <c r="K30" s="163"/>
      <c r="L30" s="163"/>
      <c r="M30" s="163"/>
      <c r="N30" s="163"/>
      <c r="O30" s="163"/>
      <c r="P30" s="164"/>
      <c r="Q30" s="164"/>
      <c r="R30" s="164"/>
      <c r="S30" s="164"/>
      <c r="T30" s="164"/>
      <c r="U30" s="164"/>
      <c r="V30" s="164"/>
      <c r="W30" s="164"/>
      <c r="X30" s="164"/>
      <c r="Y30" s="164"/>
      <c r="Z30" s="164"/>
      <c r="AA30" s="164"/>
      <c r="AB30" s="111"/>
      <c r="AC30" s="111"/>
      <c r="AD30" s="111"/>
      <c r="AE30" s="111"/>
      <c r="AF30" s="111"/>
      <c r="AG30" s="111"/>
      <c r="AH30" s="111"/>
      <c r="AI30" s="111"/>
      <c r="AJ30" s="111"/>
      <c r="AK30" s="106"/>
      <c r="AL30" s="76"/>
    </row>
    <row r="31" spans="1:38" ht="15" customHeight="1">
      <c r="A31" s="60"/>
      <c r="B31" s="508" t="s">
        <v>144</v>
      </c>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10"/>
      <c r="AL31" s="61"/>
    </row>
    <row r="32" spans="1:38" ht="15" customHeight="1">
      <c r="A32" s="60"/>
      <c r="B32" s="508"/>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10"/>
      <c r="AL32" s="61"/>
    </row>
    <row r="33" spans="1:38" ht="15" customHeight="1">
      <c r="A33" s="60"/>
      <c r="B33" s="508"/>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10"/>
      <c r="AL33" s="61"/>
    </row>
    <row r="34" spans="1:38" ht="15" customHeight="1">
      <c r="A34" s="60"/>
      <c r="B34" s="508"/>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10"/>
      <c r="AL34" s="61"/>
    </row>
    <row r="35" spans="1:38" ht="15" customHeight="1">
      <c r="A35" s="60"/>
      <c r="B35" s="508"/>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10"/>
      <c r="AL35" s="61"/>
    </row>
    <row r="36" spans="1:38" s="77" customFormat="1" ht="7.5">
      <c r="A36" s="71"/>
      <c r="B36" s="72"/>
      <c r="C36" s="73"/>
      <c r="D36" s="163"/>
      <c r="E36" s="163"/>
      <c r="F36" s="163"/>
      <c r="G36" s="163"/>
      <c r="H36" s="163"/>
      <c r="I36" s="163"/>
      <c r="J36" s="163"/>
      <c r="K36" s="163"/>
      <c r="L36" s="163"/>
      <c r="M36" s="163"/>
      <c r="N36" s="163"/>
      <c r="O36" s="163"/>
      <c r="P36" s="164"/>
      <c r="Q36" s="164"/>
      <c r="R36" s="164"/>
      <c r="S36" s="164"/>
      <c r="T36" s="164"/>
      <c r="U36" s="164"/>
      <c r="V36" s="164"/>
      <c r="W36" s="164"/>
      <c r="X36" s="164"/>
      <c r="Y36" s="164"/>
      <c r="Z36" s="164"/>
      <c r="AA36" s="164"/>
      <c r="AB36" s="111"/>
      <c r="AC36" s="111"/>
      <c r="AD36" s="111"/>
      <c r="AE36" s="111"/>
      <c r="AF36" s="111"/>
      <c r="AG36" s="111"/>
      <c r="AH36" s="111"/>
      <c r="AI36" s="111"/>
      <c r="AJ36" s="111"/>
      <c r="AK36" s="106"/>
      <c r="AL36" s="76"/>
    </row>
    <row r="37" spans="1:38" ht="15" customHeight="1">
      <c r="A37" s="60"/>
      <c r="B37" s="511" t="s">
        <v>115</v>
      </c>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3"/>
      <c r="AL37" s="61"/>
    </row>
    <row r="38" spans="1:38" ht="15" customHeight="1">
      <c r="A38" s="60"/>
      <c r="B38" s="511"/>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3"/>
      <c r="AL38" s="61"/>
    </row>
    <row r="39" spans="1:38" s="77" customFormat="1" ht="7.5">
      <c r="A39" s="71"/>
      <c r="B39" s="72"/>
      <c r="C39" s="73"/>
      <c r="D39" s="163"/>
      <c r="E39" s="163"/>
      <c r="F39" s="163"/>
      <c r="G39" s="163"/>
      <c r="H39" s="163"/>
      <c r="I39" s="163"/>
      <c r="J39" s="163"/>
      <c r="K39" s="163"/>
      <c r="L39" s="163"/>
      <c r="M39" s="163"/>
      <c r="N39" s="163"/>
      <c r="O39" s="163"/>
      <c r="P39" s="164"/>
      <c r="Q39" s="164"/>
      <c r="R39" s="164"/>
      <c r="S39" s="164"/>
      <c r="T39" s="164"/>
      <c r="U39" s="164"/>
      <c r="V39" s="164"/>
      <c r="W39" s="164"/>
      <c r="X39" s="164"/>
      <c r="Y39" s="164"/>
      <c r="Z39" s="164"/>
      <c r="AA39" s="164"/>
      <c r="AB39" s="111"/>
      <c r="AC39" s="111"/>
      <c r="AD39" s="111"/>
      <c r="AE39" s="111"/>
      <c r="AF39" s="111"/>
      <c r="AG39" s="111"/>
      <c r="AH39" s="111"/>
      <c r="AI39" s="111"/>
      <c r="AJ39" s="111"/>
      <c r="AK39" s="106"/>
      <c r="AL39" s="76"/>
    </row>
    <row r="40" spans="1:38" ht="15" customHeight="1">
      <c r="A40" s="60"/>
      <c r="B40" s="508" t="s">
        <v>116</v>
      </c>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10"/>
      <c r="AL40" s="61"/>
    </row>
    <row r="41" spans="1:38" ht="15" customHeight="1">
      <c r="A41" s="60"/>
      <c r="B41" s="508"/>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10"/>
      <c r="AL41" s="61"/>
    </row>
    <row r="42" spans="1:38" ht="15" customHeight="1">
      <c r="A42" s="60"/>
      <c r="B42" s="508"/>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10"/>
      <c r="AL42" s="61"/>
    </row>
    <row r="43" spans="1:38" s="77" customFormat="1" ht="7.5">
      <c r="A43" s="71"/>
      <c r="B43" s="72"/>
      <c r="C43" s="73"/>
      <c r="D43" s="163"/>
      <c r="E43" s="163"/>
      <c r="F43" s="163"/>
      <c r="G43" s="163"/>
      <c r="H43" s="163"/>
      <c r="I43" s="163"/>
      <c r="J43" s="163"/>
      <c r="K43" s="163"/>
      <c r="L43" s="163"/>
      <c r="M43" s="163"/>
      <c r="N43" s="163"/>
      <c r="O43" s="163"/>
      <c r="P43" s="164"/>
      <c r="Q43" s="164"/>
      <c r="R43" s="164"/>
      <c r="S43" s="164"/>
      <c r="T43" s="164"/>
      <c r="U43" s="164"/>
      <c r="V43" s="164"/>
      <c r="W43" s="164"/>
      <c r="X43" s="164"/>
      <c r="Y43" s="164"/>
      <c r="Z43" s="164"/>
      <c r="AA43" s="164"/>
      <c r="AB43" s="111"/>
      <c r="AC43" s="111"/>
      <c r="AD43" s="111"/>
      <c r="AE43" s="111"/>
      <c r="AF43" s="111"/>
      <c r="AG43" s="111"/>
      <c r="AH43" s="111"/>
      <c r="AI43" s="111"/>
      <c r="AJ43" s="111"/>
      <c r="AK43" s="106"/>
      <c r="AL43" s="76"/>
    </row>
    <row r="44" spans="1:38" s="47" customFormat="1" ht="15">
      <c r="A44" s="62"/>
      <c r="B44" s="508" t="s">
        <v>117</v>
      </c>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10"/>
      <c r="AL44" s="63"/>
    </row>
    <row r="45" spans="1:38" s="43" customFormat="1" ht="12.75">
      <c r="A45" s="57"/>
      <c r="B45" s="508"/>
      <c r="C45" s="509"/>
      <c r="D45" s="509"/>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c r="AI45" s="509"/>
      <c r="AJ45" s="509"/>
      <c r="AK45" s="510"/>
      <c r="AL45" s="59"/>
    </row>
    <row r="46" spans="1:38" s="77" customFormat="1" ht="7.5">
      <c r="A46" s="71"/>
      <c r="B46" s="72"/>
      <c r="C46" s="73"/>
      <c r="D46" s="163"/>
      <c r="E46" s="163"/>
      <c r="F46" s="163"/>
      <c r="G46" s="163"/>
      <c r="H46" s="163"/>
      <c r="I46" s="163"/>
      <c r="J46" s="163"/>
      <c r="K46" s="163"/>
      <c r="L46" s="163"/>
      <c r="M46" s="163"/>
      <c r="N46" s="163"/>
      <c r="O46" s="163"/>
      <c r="P46" s="164"/>
      <c r="Q46" s="164"/>
      <c r="R46" s="164"/>
      <c r="S46" s="164"/>
      <c r="T46" s="164"/>
      <c r="U46" s="164"/>
      <c r="V46" s="164"/>
      <c r="W46" s="164"/>
      <c r="X46" s="164"/>
      <c r="Y46" s="164"/>
      <c r="Z46" s="164"/>
      <c r="AA46" s="164"/>
      <c r="AB46" s="111"/>
      <c r="AC46" s="111"/>
      <c r="AD46" s="111"/>
      <c r="AE46" s="111"/>
      <c r="AF46" s="111"/>
      <c r="AG46" s="111"/>
      <c r="AH46" s="111"/>
      <c r="AI46" s="111"/>
      <c r="AJ46" s="111"/>
      <c r="AK46" s="106"/>
      <c r="AL46" s="76"/>
    </row>
    <row r="47" spans="1:38" ht="15" customHeight="1">
      <c r="A47" s="60"/>
      <c r="B47" s="508" t="s">
        <v>159</v>
      </c>
      <c r="C47" s="509"/>
      <c r="D47" s="509"/>
      <c r="E47" s="509"/>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10"/>
      <c r="AL47" s="61"/>
    </row>
    <row r="48" spans="1:38" ht="15" customHeight="1">
      <c r="A48" s="60"/>
      <c r="B48" s="508"/>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10"/>
      <c r="AL48" s="61"/>
    </row>
    <row r="49" spans="1:38" ht="15" customHeight="1">
      <c r="A49" s="60"/>
      <c r="B49" s="508"/>
      <c r="C49" s="509"/>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10"/>
      <c r="AL49" s="61"/>
    </row>
    <row r="50" spans="1:38" s="77" customFormat="1" ht="7.5">
      <c r="A50" s="71"/>
      <c r="B50" s="72"/>
      <c r="C50" s="73"/>
      <c r="D50" s="163"/>
      <c r="E50" s="163"/>
      <c r="F50" s="163"/>
      <c r="G50" s="163"/>
      <c r="H50" s="163"/>
      <c r="I50" s="163"/>
      <c r="J50" s="163"/>
      <c r="K50" s="163"/>
      <c r="L50" s="163"/>
      <c r="M50" s="163"/>
      <c r="N50" s="163"/>
      <c r="O50" s="163"/>
      <c r="P50" s="164"/>
      <c r="Q50" s="164"/>
      <c r="R50" s="164"/>
      <c r="S50" s="164"/>
      <c r="T50" s="164"/>
      <c r="U50" s="164"/>
      <c r="V50" s="164"/>
      <c r="W50" s="164"/>
      <c r="X50" s="164"/>
      <c r="Y50" s="164"/>
      <c r="Z50" s="164"/>
      <c r="AA50" s="164"/>
      <c r="AB50" s="111"/>
      <c r="AC50" s="111"/>
      <c r="AD50" s="111"/>
      <c r="AE50" s="111"/>
      <c r="AF50" s="111"/>
      <c r="AG50" s="111"/>
      <c r="AH50" s="111"/>
      <c r="AI50" s="111"/>
      <c r="AJ50" s="111"/>
      <c r="AK50" s="106"/>
      <c r="AL50" s="76"/>
    </row>
    <row r="51" spans="1:38" ht="15" customHeight="1">
      <c r="A51" s="60"/>
      <c r="B51" s="508" t="s">
        <v>118</v>
      </c>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10"/>
      <c r="AL51" s="61"/>
    </row>
    <row r="52" spans="1:38" ht="15" customHeight="1">
      <c r="A52" s="60"/>
      <c r="B52" s="508"/>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10"/>
      <c r="AL52" s="61"/>
    </row>
    <row r="53" spans="1:38" ht="15" customHeight="1">
      <c r="A53" s="60"/>
      <c r="B53" s="508"/>
      <c r="C53" s="509"/>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10"/>
      <c r="AL53" s="61"/>
    </row>
    <row r="54" spans="1:38" s="77" customFormat="1" ht="7.5">
      <c r="A54" s="71"/>
      <c r="B54" s="72"/>
      <c r="C54" s="73"/>
      <c r="D54" s="163"/>
      <c r="E54" s="163"/>
      <c r="F54" s="163"/>
      <c r="G54" s="163"/>
      <c r="H54" s="163"/>
      <c r="I54" s="163"/>
      <c r="J54" s="163"/>
      <c r="K54" s="163"/>
      <c r="L54" s="163"/>
      <c r="M54" s="163"/>
      <c r="N54" s="163"/>
      <c r="O54" s="163"/>
      <c r="P54" s="164"/>
      <c r="Q54" s="164"/>
      <c r="R54" s="164"/>
      <c r="S54" s="164"/>
      <c r="T54" s="164"/>
      <c r="U54" s="164"/>
      <c r="V54" s="164"/>
      <c r="W54" s="164"/>
      <c r="X54" s="164"/>
      <c r="Y54" s="164"/>
      <c r="Z54" s="164"/>
      <c r="AA54" s="164"/>
      <c r="AB54" s="111"/>
      <c r="AC54" s="111"/>
      <c r="AD54" s="111"/>
      <c r="AE54" s="111"/>
      <c r="AF54" s="111"/>
      <c r="AG54" s="111"/>
      <c r="AH54" s="111"/>
      <c r="AI54" s="111"/>
      <c r="AJ54" s="111"/>
      <c r="AK54" s="106"/>
      <c r="AL54" s="76"/>
    </row>
    <row r="55" spans="1:38" ht="15" customHeight="1">
      <c r="A55" s="60"/>
      <c r="B55" s="508" t="s">
        <v>7</v>
      </c>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10"/>
      <c r="AL55" s="61"/>
    </row>
    <row r="56" spans="1:38" ht="15" customHeight="1">
      <c r="A56" s="60"/>
      <c r="B56" s="508"/>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10"/>
      <c r="AL56" s="61"/>
    </row>
    <row r="57" spans="1:38" ht="15" customHeight="1">
      <c r="A57" s="60"/>
      <c r="B57" s="508"/>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10"/>
      <c r="AL57" s="61"/>
    </row>
    <row r="58" spans="1:38" ht="15" customHeight="1">
      <c r="A58" s="60"/>
      <c r="B58" s="508"/>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10"/>
      <c r="AL58" s="61"/>
    </row>
    <row r="59" spans="1:38" ht="15" customHeight="1">
      <c r="A59" s="60"/>
      <c r="B59" s="508"/>
      <c r="C59" s="509"/>
      <c r="D59" s="509"/>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10"/>
      <c r="AL59" s="61"/>
    </row>
    <row r="60" spans="1:38" s="77" customFormat="1" ht="7.5">
      <c r="A60" s="71"/>
      <c r="B60" s="78"/>
      <c r="C60" s="74"/>
      <c r="D60" s="74"/>
      <c r="E60" s="74"/>
      <c r="F60" s="74"/>
      <c r="G60" s="74"/>
      <c r="H60" s="74"/>
      <c r="I60" s="79"/>
      <c r="J60" s="79"/>
      <c r="K60" s="79"/>
      <c r="L60" s="79"/>
      <c r="M60" s="79"/>
      <c r="N60" s="79"/>
      <c r="O60" s="79"/>
      <c r="P60" s="79"/>
      <c r="Q60" s="79"/>
      <c r="R60" s="79"/>
      <c r="S60" s="74"/>
      <c r="T60" s="74"/>
      <c r="U60" s="74"/>
      <c r="V60" s="74"/>
      <c r="W60" s="74"/>
      <c r="X60" s="74"/>
      <c r="Y60" s="74"/>
      <c r="Z60" s="74"/>
      <c r="AA60" s="74"/>
      <c r="AB60" s="74"/>
      <c r="AC60" s="74"/>
      <c r="AD60" s="74"/>
      <c r="AE60" s="74"/>
      <c r="AF60" s="74"/>
      <c r="AG60" s="74"/>
      <c r="AH60" s="74"/>
      <c r="AI60" s="74"/>
      <c r="AJ60" s="74"/>
      <c r="AK60" s="80"/>
      <c r="AL60" s="76"/>
    </row>
    <row r="61" spans="1:38" ht="12.75">
      <c r="A61" s="60"/>
      <c r="B61" s="317"/>
      <c r="C61" s="318"/>
      <c r="D61" s="318"/>
      <c r="E61" s="318" t="s">
        <v>73</v>
      </c>
      <c r="F61" s="318"/>
      <c r="G61" s="318"/>
      <c r="H61" s="318"/>
      <c r="I61" s="318"/>
      <c r="J61" s="318"/>
      <c r="K61" s="318"/>
      <c r="L61" s="318"/>
      <c r="M61" s="318"/>
      <c r="N61" s="318"/>
      <c r="O61" s="318"/>
      <c r="P61" s="318"/>
      <c r="Q61" s="318"/>
      <c r="R61" s="318"/>
      <c r="S61" s="319"/>
      <c r="T61" s="317"/>
      <c r="U61" s="318"/>
      <c r="V61" s="318"/>
      <c r="W61" s="318" t="s">
        <v>74</v>
      </c>
      <c r="X61" s="318"/>
      <c r="Y61" s="318"/>
      <c r="Z61" s="318"/>
      <c r="AA61" s="318"/>
      <c r="AB61" s="318"/>
      <c r="AC61" s="318"/>
      <c r="AD61" s="318"/>
      <c r="AE61" s="318"/>
      <c r="AF61" s="318"/>
      <c r="AG61" s="318"/>
      <c r="AH61" s="318"/>
      <c r="AI61" s="318"/>
      <c r="AJ61" s="318"/>
      <c r="AK61" s="319"/>
      <c r="AL61" s="61"/>
    </row>
    <row r="62" spans="1:38" ht="12.75">
      <c r="A62" s="60"/>
      <c r="B62" s="411" t="s">
        <v>61</v>
      </c>
      <c r="C62" s="412"/>
      <c r="D62" s="412"/>
      <c r="E62" s="412">
        <f>'Medarb.opl.'!F3</f>
        <v>0</v>
      </c>
      <c r="F62" s="412"/>
      <c r="G62" s="412"/>
      <c r="H62" s="412"/>
      <c r="I62" s="412"/>
      <c r="J62" s="412"/>
      <c r="K62" s="412"/>
      <c r="L62" s="412"/>
      <c r="M62" s="412"/>
      <c r="N62" s="412"/>
      <c r="O62" s="412"/>
      <c r="P62" s="412"/>
      <c r="Q62" s="412"/>
      <c r="R62" s="412"/>
      <c r="S62" s="413"/>
      <c r="T62" s="411" t="s">
        <v>61</v>
      </c>
      <c r="U62" s="412"/>
      <c r="V62" s="412"/>
      <c r="W62" s="506"/>
      <c r="X62" s="506"/>
      <c r="Y62" s="506"/>
      <c r="Z62" s="506"/>
      <c r="AA62" s="506"/>
      <c r="AB62" s="506"/>
      <c r="AC62" s="506"/>
      <c r="AD62" s="506"/>
      <c r="AE62" s="506"/>
      <c r="AF62" s="506"/>
      <c r="AG62" s="506"/>
      <c r="AH62" s="506"/>
      <c r="AI62" s="506"/>
      <c r="AJ62" s="506"/>
      <c r="AK62" s="507"/>
      <c r="AL62" s="61"/>
    </row>
    <row r="63" spans="1:38" ht="13.5" thickBot="1">
      <c r="A63" s="67" t="str">
        <f>'Medarb.opl.'!A53</f>
        <v>©</v>
      </c>
      <c r="B63" s="68" t="str">
        <f>'Medarb.opl.'!B53</f>
        <v>Østergaard</v>
      </c>
      <c r="C63" s="64"/>
      <c r="D63" s="64"/>
      <c r="E63" s="68" t="str">
        <f>'Medarb.opl.'!E53</f>
        <v>09.02.16</v>
      </c>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5"/>
    </row>
  </sheetData>
  <sheetProtection sheet="1"/>
  <mergeCells count="53">
    <mergeCell ref="AH9:AK9"/>
    <mergeCell ref="AH8:AK8"/>
    <mergeCell ref="D6:G6"/>
    <mergeCell ref="D9:O10"/>
    <mergeCell ref="AB10:AI10"/>
    <mergeCell ref="B2:O2"/>
    <mergeCell ref="P2:AK3"/>
    <mergeCell ref="B3:O3"/>
    <mergeCell ref="B4:O4"/>
    <mergeCell ref="P4:AK5"/>
    <mergeCell ref="B5:C5"/>
    <mergeCell ref="D5:O5"/>
    <mergeCell ref="B6:C6"/>
    <mergeCell ref="B16:O16"/>
    <mergeCell ref="P6:AK6"/>
    <mergeCell ref="P7:AK7"/>
    <mergeCell ref="AJ10:AK10"/>
    <mergeCell ref="D11:O12"/>
    <mergeCell ref="AB11:AI11"/>
    <mergeCell ref="AJ11:AK11"/>
    <mergeCell ref="AB12:AK14"/>
    <mergeCell ref="D13:F14"/>
    <mergeCell ref="G13:O14"/>
    <mergeCell ref="B44:AK45"/>
    <mergeCell ref="B40:AK42"/>
    <mergeCell ref="P10:AA14"/>
    <mergeCell ref="B21:F21"/>
    <mergeCell ref="B19:AK20"/>
    <mergeCell ref="G21:AK21"/>
    <mergeCell ref="Y18:AK18"/>
    <mergeCell ref="B18:X18"/>
    <mergeCell ref="P16:AK16"/>
    <mergeCell ref="G26:AK26"/>
    <mergeCell ref="B26:F26"/>
    <mergeCell ref="B24:AK25"/>
    <mergeCell ref="P23:T23"/>
    <mergeCell ref="Y23:AC23"/>
    <mergeCell ref="B23:O23"/>
    <mergeCell ref="U23:X23"/>
    <mergeCell ref="B28:AK29"/>
    <mergeCell ref="B37:AK38"/>
    <mergeCell ref="B55:AK59"/>
    <mergeCell ref="B61:D61"/>
    <mergeCell ref="B51:AK53"/>
    <mergeCell ref="B47:AK49"/>
    <mergeCell ref="B31:AK35"/>
    <mergeCell ref="B62:D62"/>
    <mergeCell ref="E62:S62"/>
    <mergeCell ref="T62:V62"/>
    <mergeCell ref="W62:AK62"/>
    <mergeCell ref="E61:S61"/>
    <mergeCell ref="T61:V61"/>
    <mergeCell ref="W61:AK61"/>
  </mergeCells>
  <printOptions/>
  <pageMargins left="0.1968503937007874" right="0.1968503937007874" top="0.1968503937007874" bottom="0.1968503937007874"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Døgnpleje - x kørsel - ferievarsel</dc:title>
  <dc:subject>IMAIL</dc:subject>
  <dc:creator>DL0AEo</dc:creator>
  <cp:keywords/>
  <dc:description/>
  <cp:lastModifiedBy>Lisbeth M. Nielsen</cp:lastModifiedBy>
  <cp:lastPrinted>2016-02-09T08:36:57Z</cp:lastPrinted>
  <dcterms:created xsi:type="dcterms:W3CDTF">2003-04-03T07:48:30Z</dcterms:created>
  <dcterms:modified xsi:type="dcterms:W3CDTF">2020-06-11T11:26:44Z</dcterms:modified>
  <cp:category/>
  <cp:version/>
  <cp:contentType/>
  <cp:contentStatus/>
</cp:coreProperties>
</file>